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UMOS" sheetId="1" state="visible" r:id="rId3"/>
    <sheet name="MATERIAL" sheetId="2" state="visible" r:id="rId4"/>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Autor desconhecido</author>
  </authors>
  <commentList>
    <comment ref="C8" authorId="0">
      <text>
        <r>
          <rPr>
            <sz val="10"/>
            <rFont val="Arial"/>
            <family val="2"/>
          </rPr>
          <t xml:space="preserve">
Álcool Etílico
Teor Alcoólico: 70% V/V
Composição Básica: Com Emoliente
Forma Farmacêutica: Espuma</t>
        </r>
      </text>
    </comment>
    <comment ref="C10" authorId="0">
      <text>
        <r>
          <rPr>
            <sz val="10"/>
            <rFont val="Arial"/>
            <family val="2"/>
          </rPr>
          <t xml:space="preserve">Algodão Uso Em Saúde
Tipo: Hidrófilo
Material: Fibras De Algodão Purificado
Apresentação: Rolo
Esterilidade: Não Estéril</t>
        </r>
      </text>
    </comment>
    <comment ref="C18" authorId="0">
      <text>
        <r>
          <rPr>
            <sz val="10"/>
            <rFont val="Arial"/>
            <family val="2"/>
          </rPr>
          <t xml:space="preserve">
Clorexidina Digluconato
Concentração: 2%
Forma Farmacêutica: Solução Alcoólica</t>
        </r>
      </text>
    </comment>
    <comment ref="C19" authorId="0">
      <text>
        <r>
          <rPr>
            <sz val="10"/>
            <rFont val="Arial"/>
            <family val="2"/>
          </rPr>
          <t xml:space="preserve">Clorexidina Digluconato
Dosagem: 0,2%
Aplicação: Solução Tópica</t>
        </r>
      </text>
    </comment>
    <comment ref="C20" authorId="0">
      <text>
        <r>
          <rPr>
            <sz val="10"/>
            <rFont val="Arial"/>
            <family val="2"/>
          </rPr>
          <t xml:space="preserve">
Clorexidina Digluconato
Dosagem: 2%
Aplicação: Degermante</t>
        </r>
      </text>
    </comment>
    <comment ref="C21" authorId="0">
      <text>
        <r>
          <rPr>
            <sz val="10"/>
            <rFont val="Arial"/>
            <family val="2"/>
          </rPr>
          <t xml:space="preserve">Coletor De Resíduos De Serviço De Saúde
Tipo De Resíduo: Grupo E - Resíduo Perfurocortante Infectante
Tipo Risco: Risco Biológico
Capacidade: Cerca De 7 L
Material: Caixa De Papelão C/ Saco Plástico
Adicional: C/ Alça
Uso: Uso Único</t>
        </r>
      </text>
    </comment>
    <comment ref="C25" authorId="0">
      <text>
        <r>
          <rPr>
            <sz val="10"/>
            <rFont val="Arial"/>
            <family val="2"/>
          </rPr>
          <t xml:space="preserve">Fita Adesiva - Uso Cutâneo
Tipo: Esparadrapo Impermeável
Material Dorso: À Base De Algodão E Fibra Sintética
Tipo De Adesivo: Sintético, Hipoalergênico
Largura Da Fita: Cerca De 100 Mm
Cor: C/ Cor
Apresentação: Rolo C/ Capa Protetora
Esterilidade: Não Estéril</t>
        </r>
      </text>
    </comment>
    <comment ref="C29" authorId="0">
      <text>
        <r>
          <rPr>
            <sz val="10"/>
            <rFont val="Arial"/>
            <family val="2"/>
          </rPr>
          <t xml:space="preserve">Fita Adesiva - Uso Cutâneo
Tipo: Microporosa
Material Dorso: À Base De Tecido Não Tecido
Tipo De Adesivo: Sintético, Hipoalergênico
Largura Da Fita: Cerca De 100 Mm
Cor: C/ Cor
Apresentação: Rolo S/ Capa Protetora
Esterilidade: Não Estéril</t>
        </r>
      </text>
    </comment>
    <comment ref="C30" authorId="0">
      <text>
        <r>
          <rPr>
            <sz val="10"/>
            <rFont val="Arial"/>
            <family val="2"/>
          </rPr>
          <t xml:space="preserve">
Compressa Gaze
Material: 100% Algodão
Dimensões: Cerca De 7,5 X 7,5 CM
Gramatura: 13 Fios/ CM2
Adicional: 5 Dobras
Esterilidade*: Estéril, Uso Único
Embalagem: Embalagem Individual</t>
        </r>
      </text>
    </comment>
    <comment ref="C38" authorId="0">
      <text>
        <r>
          <rPr>
            <sz val="10"/>
            <rFont val="Arial"/>
            <family val="2"/>
          </rPr>
          <t xml:space="preserve">Lâmina Bisturi
Material: Aço Carbono
Tamanho: Nº 22
Tipo: Descartável
Esterilidade: Estéril
Características Adicionais: Embalada Individualmente</t>
        </r>
      </text>
    </comment>
    <comment ref="C39" authorId="0">
      <text>
        <r>
          <rPr>
            <sz val="10"/>
            <rFont val="Arial"/>
            <family val="2"/>
          </rPr>
          <t xml:space="preserve">Lanceta
Material Lâmina: Aço Inoxidável,Ponta Afiada,Trifacetada
Uso: Descartável
Características Adicionais: Estéril, Embalagem Individual
Tipo: Com Sistema Retrátil</t>
        </r>
      </text>
    </comment>
    <comment ref="C40" authorId="0">
      <text>
        <r>
          <rPr>
            <sz val="10"/>
            <rFont val="Arial"/>
            <family val="2"/>
          </rPr>
          <t xml:space="preserve">Luva P/ Procedimento De Saúde Não Cirúrgico C/ Anvisa
Material: Borracha Natural - Látex
Superfície: Superfície Lisa
Formato: Ambidestra
Pó: Com Pó Bioabsorvível
Cor: C/ Cor
Tamanho: Grande - G
Esterilidade: Não Estéril, Uso Único</t>
        </r>
      </text>
    </comment>
    <comment ref="C41" authorId="0">
      <text>
        <r>
          <rPr>
            <sz val="10"/>
            <rFont val="Arial"/>
            <family val="2"/>
          </rPr>
          <t xml:space="preserve">
Luva P/ Procedimento De Saúde Não Cirúrgico C/ Anvisa
Material: Borracha Natural - Látex
Superfície: Superfície Lisa
Formato: Ambidestra
Pó: Com Pó Bioabsorvível
Cor: C/ Cor
Tamanho: Médio - M
Esterilidade: Não Estéril, Uso Único</t>
        </r>
      </text>
    </comment>
    <comment ref="C43" authorId="0">
      <text>
        <r>
          <rPr>
            <sz val="10"/>
            <rFont val="Arial"/>
            <family val="2"/>
          </rPr>
          <t xml:space="preserve">uva Cirúrgica
Material: Borracha Natural - Látex
Superfície: Superfície Lisa
Formato: Anatômico
Pó: Com Pó Bioabsorvível
Cor: C/ Cor
Tamanho: Nº 7,0
Apresentação: Em Par
Esterilidade: Estéril, Uso Único
Embalagem: Embalagem Individual</t>
        </r>
      </text>
    </comment>
    <comment ref="C44" authorId="0">
      <text>
        <r>
          <rPr>
            <sz val="10"/>
            <rFont val="Arial"/>
            <family val="2"/>
          </rPr>
          <t xml:space="preserve">uva Cirúrgica
Material: Borracha Natural - Látex
Superfície: Superfície Lisa
Formato: Anatômico
Pó: Com Pó Bioabsorvível
Cor: C/ Cor
Tamanho: Nº 7,0
Apresentação: Em Par
Esterilidade: Estéril, Uso Único
Embalagem: Embalagem Individual</t>
        </r>
      </text>
    </comment>
    <comment ref="C45" authorId="0">
      <text>
        <r>
          <rPr>
            <sz val="10"/>
            <rFont val="Arial"/>
            <family val="2"/>
          </rPr>
          <t xml:space="preserve">
Luva Cirúrgica
Material: Borracha Natural - Látex
Superfície: Superfície Lisa
Formato: Anatômico
Pó: Com Pó Bioabsorvível
Cor: C/ Cor
Tamanho: Nº 8,0
Apresentação: Em Par
Esterilidade: Estéril, Uso Único
Embalagem: Embalagem Individual</t>
        </r>
      </text>
    </comment>
    <comment ref="C46" authorId="0">
      <text>
        <r>
          <rPr>
            <sz val="10"/>
            <rFont val="Arial"/>
            <family val="2"/>
          </rPr>
          <t xml:space="preserve">Máscara Cirúrgica
Material: Não Tecido 100% Polipropileno
Filtro: Elemento Filtrante Interno
Eficiência: Efp Maior Que 98% E Bfe Maior Que 95%
Quantidade Camadas: Mínimo 3 Camadas
Modelo: Ajustável, Clipe Nasal
Formato: Retangular, C/ Pregas Horizontais
Cor: C/ Cor
Tamanho: Adulto
Esterilidade: Descartável</t>
        </r>
      </text>
    </comment>
    <comment ref="C48" authorId="0">
      <text>
        <r>
          <rPr>
            <sz val="10"/>
            <rFont val="Arial"/>
            <family val="2"/>
          </rPr>
          <t xml:space="preserve">
Embalagem P/ Esterilização
Material: Papel Grau Cirúrgico
Composição: C/ Filme Polímero Multilaminado
Gramatura / Espessura: Cerca De 60 G/M2
Apresentação: Rolo
Componentes Adicionais: Termosselante
Tamanho: Cerca De 20 CM
Componentes: C/ Indicador Químico
Tipo Uso: Uso Único</t>
        </r>
      </text>
    </comment>
    <comment ref="C52" authorId="0">
      <text>
        <r>
          <rPr>
            <sz val="10"/>
            <rFont val="Arial"/>
            <family val="2"/>
          </rPr>
          <t xml:space="preserve">Saco
Material: Plástico
Capacidade: 10 KG
Altura: 60 CM
Largura: 40 CM
Espessura: 0,04 MM
Aplicação: Acondicionamento De Alimentos
Características Adicionais: Bobina Picotada</t>
        </r>
      </text>
    </comment>
    <comment ref="C61" authorId="0">
      <text>
        <r>
          <rPr>
            <sz val="10"/>
            <rFont val="Arial"/>
            <family val="2"/>
          </rPr>
          <t xml:space="preserve">Cateter Aspiração Traqueal
Material: Pvc Atóxico Flexível
Tipo Uso: Descartável
Características Adicionais: Ponta Atraumática, Orifícios Distais Lateralizados
Tipo Embalagem: Estéril, Embalagem Individual
Espessura: N 20</t>
        </r>
      </text>
    </comment>
    <comment ref="C62" authorId="0">
      <text>
        <r>
          <rPr>
            <sz val="10"/>
            <rFont val="Arial"/>
            <family val="2"/>
          </rPr>
          <t xml:space="preserve">Cateter Aspiração Traqueal
Material: Pvc Atóxico Flexível
Tipo Uso: Descartável
Características Adicionais: Ponta Atraumática, Orifícios Distais Lateralizados
Tipo Embalagem: Estéril, Embalagem Individual
Espessura: N 20</t>
        </r>
      </text>
    </comment>
    <comment ref="C63" authorId="0">
      <text>
        <r>
          <rPr>
            <sz val="10"/>
            <rFont val="Arial"/>
            <family val="2"/>
          </rPr>
          <t xml:space="preserve">Cateter Aspiração Traqueal
Material: Pvc Atóxico Flexível
Tipo Uso: Descartável
Características Adicionais: Ponta Atraumática, Orifícios Distais Lateralizados
Tipo Embalagem: Estéril, Embalagem Individual
Espessura: N 20</t>
        </r>
      </text>
    </comment>
    <comment ref="C69" authorId="0">
      <text>
        <r>
          <rPr>
            <sz val="10"/>
            <rFont val="Arial"/>
            <family val="2"/>
          </rPr>
          <t xml:space="preserve">
Cloreto De Sódio
Princípio Ativo: 0,9%_ Solução Injetável
Aplicação: Sistema Fechado</t>
        </r>
      </text>
    </comment>
    <comment ref="C70" authorId="0">
      <text>
        <r>
          <rPr>
            <sz val="10"/>
            <rFont val="Arial"/>
            <family val="2"/>
          </rPr>
          <t xml:space="preserve">Cloreto De Sódio
Princípio Ativo: 0,9%_ Solução Injetável
Aplicação: Frasco Com Abertura Twist Off
</t>
        </r>
      </text>
    </comment>
  </commentList>
</comments>
</file>

<file path=xl/comments2.xml><?xml version="1.0" encoding="utf-8"?>
<comments xmlns="http://schemas.openxmlformats.org/spreadsheetml/2006/main" xmlns:xdr="http://schemas.openxmlformats.org/drawingml/2006/spreadsheetDrawing">
  <authors>
    <author>Autor desconhecido</author>
  </authors>
  <commentList>
    <comment ref="C15" authorId="0">
      <text>
        <r>
          <rPr>
            <sz val="10"/>
            <rFont val="Arial"/>
            <family val="2"/>
          </rPr>
          <t xml:space="preserve">Garrote
Material*: Faixa Elástica
Componente Adicional: C/ Sistema De Trava Em Plástico
Tamanho: Tamanho Adulto
Tipo Uso: Reutilizável</t>
        </r>
      </text>
    </comment>
    <comment ref="C21" authorId="0">
      <text>
        <r>
          <rPr>
            <sz val="10"/>
            <rFont val="Arial"/>
            <family val="2"/>
          </rPr>
          <t xml:space="preserve">Máscara Gasoterapia
Modelo: Venturi
Material: Plástico
Adicional: C/ Tubo Corrugado
Tamanho: Adulto
Tipo Fixação: C/ Clipe Nasal E Fixador Cefálico Ajustável
Tipo Extensão: Extensor Cerca De 2,0 M
Tipo Conector: Conector Padrão
Adicionais: Jogo C/ 6 Diluidores P/ Fluxo O2</t>
        </r>
      </text>
    </comment>
    <comment ref="C22" authorId="0">
      <text>
        <r>
          <rPr>
            <sz val="10"/>
            <rFont val="Arial"/>
            <family val="2"/>
          </rPr>
          <t xml:space="preserve">Máscara Gasoterapia
Aplicação: P/ Alta Concentração De Não Reinalação
Material: Plástico
Tamanho: Adulto
Tipo Fixação: C/ Clipe Nasal E Fixador Cefálico Ajustável
Componente Adicional: C/ Válvulas E Balão Reservatório
Tipo Conector: Conector Padrão</t>
        </r>
      </text>
    </comment>
  </commentList>
</comments>
</file>

<file path=xl/sharedStrings.xml><?xml version="1.0" encoding="utf-8"?>
<sst xmlns="http://schemas.openxmlformats.org/spreadsheetml/2006/main" count="339" uniqueCount="225">
  <si>
    <t xml:space="preserve">Nº </t>
  </si>
  <si>
    <t xml:space="preserve">ITEM </t>
  </si>
  <si>
    <t xml:space="preserve">CATMAT</t>
  </si>
  <si>
    <t xml:space="preserve">ESPECIFICAÇÃO </t>
  </si>
  <si>
    <t xml:space="preserve">QUANTIDADE MENSAL POR MUNICÍPIO</t>
  </si>
  <si>
    <t xml:space="preserve">UNIDADE DE FORNECIMENTO</t>
  </si>
  <si>
    <t xml:space="preserve">QUANTIDADE POR UNIDADE DE FORNECIMENTO</t>
  </si>
  <si>
    <t xml:space="preserve">QUANTIDADE TOTAL ESTIMADA (3 MESES X 5 MUNICÍPIOS)</t>
  </si>
  <si>
    <t xml:space="preserve">MARCA/MODELO/REGISTRO ANVISA</t>
  </si>
  <si>
    <t xml:space="preserve">PREÇO UNITÁRIO</t>
  </si>
  <si>
    <t xml:space="preserve">PREÇO TOTAL</t>
  </si>
  <si>
    <t xml:space="preserve">Abaixador de Lingua </t>
  </si>
  <si>
    <t xml:space="preserve">Material: madeira de reflorestamento
Formato: Espátula com pontas arredondadas e lisas.
Embalagem: Embalagem individual para maior segurança e higiene. Não estéril para uso único.
Dimensões: Padrão adulto (aproximadamente 140mm×13mm).
Caixa com 100 unidades embaladas individualmente
Validade: 5 anos a partir da data de fabricação
Homologado pelo Ministério da Saúde</t>
  </si>
  <si>
    <t xml:space="preserve">Pacote</t>
  </si>
  <si>
    <t xml:space="preserve">Água Destilada - 5L</t>
  </si>
  <si>
    <t xml:space="preserve">Tipo: Água destilada não injetável
Volume: 5 litros
Pureza: Isenta de sais, minerais e produtos químicos
Odor e cor: Inodora e incolor
Processo: Destilação + desbacterização UV
Registro: OBRIGATÓRIO registro ativo e válido no Ministério da Saúde (ANVISA/MS).
Validade: Exigir data de validade estendida (mínimo de 12 meses na data da entrega).</t>
  </si>
  <si>
    <t xml:space="preserve">Unidade</t>
  </si>
  <si>
    <t xml:space="preserve">Agulha 13X0,45</t>
  </si>
  <si>
    <t xml:space="preserve">Não Localizado</t>
  </si>
  <si>
    <t xml:space="preserve">Agulha descartável 13 x 0,45 mm
Descrição:
Agulha hipodérmica estéril, descartável e de uso único, para aplicação manual.
Características:
Medidas: 13 x 0,45 mm;
Cânula em aço inoxidável, com bisel trifacetado e siliconizado;
Capa e canhão em polímeros atóxicos;
Atóxica, apirogênica e esterilizada;
Embalagem individual, identificada com fabricante, lote, validade e registro na ANVISA/MS.</t>
  </si>
  <si>
    <t xml:space="preserve">Caixa</t>
  </si>
  <si>
    <t xml:space="preserve">Agulha 25X0,7</t>
  </si>
  <si>
    <t xml:space="preserve">Agulha descartável 25 x 0,7 mm
Descrição:
Agulha hipodérmica estéril, descartável e de uso único, para aplicação manual.
Características:
Medidas: 25 x 0,7 mm;
Cânula em aço inoxidável, com bisel trifacetado e siliconizado;
Capa e canhão em polímeros atóxicos;
Atóxica, apirogênica e esterilizada;
Embalagem individual, identificada com fabricante, lote, validade e registro na ANVISA/MS.</t>
  </si>
  <si>
    <t xml:space="preserve">Agulha 30X8</t>
  </si>
  <si>
    <t xml:space="preserve">Agulha descartável 30 x 8 mm
Descrição:
Agulha hipodérmica estéril, descartável e de uso único, para aplicação manual.
Características:
Medidas: 30 x 8 mm;
Cânula em aço inoxidável, com bisel trifacetado e siliconizado;
Capa e canhão em polímeros atóxicos;
Atóxica, apirogênica e esterilizada;
Embalagem individual, identificada com fabricante, lote, validade e registro na ANVISA/MS.</t>
  </si>
  <si>
    <t xml:space="preserve">Agulha 40X12</t>
  </si>
  <si>
    <t xml:space="preserve">Agulha descartável 40 x 12 mm
Descrição:
Agulha hipodérmica estéril, descartável e de uso único, para aplicação manual.
Características:
Medidas: 40 x 12 mm;
Cânula em aço inoxidável, com bisel trifacetado e siliconizado;
Capa e canhão em polímeros atóxicos;
Atóxica, apirogênica e esterilizada;
Embalagem individual, identificada com fabricante, lote, validade e registro na ANVISA/MS.</t>
  </si>
  <si>
    <t xml:space="preserve">Álcool 70% - Liquido</t>
  </si>
  <si>
    <t xml:space="preserve">Concentração: Álcool etílico.
Princípio ativo: Álcool etílico 68° a 72° INPM.
Volume: 1000 ml.
Uso: Antisséptico ou desinfetante (uso hospitalar/profissional).
Características: Líquido, pronto para uso, teor alcoólico garantido.
Embalagem: Frasco plástico.
Registro: Produto notificado/registrado na ANVISA como saneante/antisséptico.</t>
  </si>
  <si>
    <t xml:space="preserve">Frasco</t>
  </si>
  <si>
    <t xml:space="preserve">Álcool em Gel 70% </t>
  </si>
  <si>
    <t xml:space="preserve">Concentração: Álcool em Gel 70% 
Álcool etílico hidratado em gel, concentração mínima de 65° INPM (70%), com ação antisséptica e bactericida, incolor, sem fragrância e sem corante, hipoalergênico.
Volume: 1kg.
Embalagem individual resistente, com tampa dosadora ou flip-top;
Uso: Antisséptico (uso hospitalar/profissional).
Características: Gel, pronto para uso, teor alcoólico garantido.
Embalagem: Frasco plástico.
Registro: Produto notificado/registrado na ANVISA como saneante/antisséptico.</t>
  </si>
  <si>
    <t xml:space="preserve">Algodão hidrófilo - 500g</t>
  </si>
  <si>
    <t xml:space="preserve">Denominação: Algodão Hidrófilo em Manta (ou Rolo) para uso hospitalar.
Descrição:
Algodão hidrófilo em manta, confeccionado em fibras 100% algodão puro, com mínimo de 20 cm de largura, alto poder de absorção, cor branca (mínimo 80% de brancura), macio, inodoro, isento de grumos e impurezas.
Características:
Espessura uniforme e camadas sobrepostas em papel apropriado em toda a extensão;
Apresentação em rolo compacto e regular;
Peso mínimo: 500 g;
Embalagem individual em plástico atóxico e/ou papel;
Registro na ANVISA/MS.</t>
  </si>
  <si>
    <t xml:space="preserve">Atadura crepe - 10 cm </t>
  </si>
  <si>
    <t xml:space="preserve">Atadura Crepe 10 cm × 1,8 m
Descrição:
Atadura crepe confeccionada em 100% algodão cru, com no mínimo 18 fios/cm², elasticidade longitudinal que permita compressão adequada e trama fechada.
Características:
Medidas: 10 cm de largura × 1,8 m de comprimento (em repouso);
Acabamento nas bordas e enrolada uniformemente em formato cilíndrico;
Isenta de defeitos (rasgos, furos ou manchas);
Embalagem individual;
Registro na ANVISA/MS.</t>
  </si>
  <si>
    <t xml:space="preserve">Atadura crepe - 15 cm </t>
  </si>
  <si>
    <t xml:space="preserve">Atadura Crepe 15 cm × 1,8 m
Descrição:
Atadura crepe confeccionada em 100% algodão cru, com no mínimo 18 fios/cm², elasticidade longitudinal que permita compressão adequada e trama fechada.
Características:
Medidas: 15 cm de largura × 1,8 m de comprimento (em repouso);
Acabamento nas bordas e enrolada uniformemente em formato cilíndrico;
Isenta de defeitos (rasgos, furos ou manchas);
Embalagem individual;
Registro na ANVISA/MS.</t>
  </si>
  <si>
    <t xml:space="preserve">Atadura crepe - 20 cm </t>
  </si>
  <si>
    <t xml:space="preserve">Atadura Crepe 20 cm × 1,8 m
Descrição:
Atadura crepe confeccionada em 100% algodão cru, com no mínimo 18 fios/cm², elasticidade longitudinal que permita compressão adequada e trama fechada.
Características:
Medidas: 20 cm de largura × 1,8 m de comprimento (em repouso);
Acabamento nas bordas e enrolada uniformemente em formato cilíndrico;
Isenta de defeitos (rasgos, furos ou manchas);
Embalagem individual;
Registro na ANVISA/MS.</t>
  </si>
  <si>
    <t xml:space="preserve">Avental Descartável TNT Manga Longa Branco - 30 g</t>
  </si>
  <si>
    <t xml:space="preserve">Material: Tecido Não Tecido (TNT) de polipropileno (ou similar).
Gramatura: Mínimo de 20 g/m².
Modelo: Manga longa, punho elástico ou de malha, gola redonda.
Fechamento: Tiras para amarração na gola e na cintura.
Cor: Branco.
Tamanho: Único 
Características: Descartável, não estéril (ou estéril, se para uso cirúrgico), atóxico, hipoalergênico, com boa barreira microbiana e resistência a líquidos.
Registro: OBRIGATÓRIO registro ativo na ANVISA .</t>
  </si>
  <si>
    <t xml:space="preserve">Campo Operatório Estéril 25x28</t>
  </si>
  <si>
    <t xml:space="preserve">Compressa Cirúrgica (Campo Operatório) pré-lavada estéril
Confeccionada com fios 100% algodão, em tecido quádruplo sobreposto tipo tela
Com placa radiopaca, contendo 55 a 60% de Sulfato de Bário ou com fio radiopaco
Costura nas extremidades para reforço e evitar desfiamento
Cadarço duplo em uma das extremidades, formando uma alça de segurança
Tamanho: 25x28
Registro ANVISA: SIM</t>
  </si>
  <si>
    <t xml:space="preserve">Campos Limpos (Descartável) - Estéril </t>
  </si>
  <si>
    <t xml:space="preserve">Denominação: Campo Cirúrgico Simples, Não Fenestrado, Descartável, Estéril.
Finalidade: Criar uma barreira estéril em torno da área de procedimento, protegendo o paciente e a equipe da contaminação cruzada.
Composição: Material: Não-Tecido (TNT) de Polipropileno ou SMS (Spunbond-Meltblown-Spunbond) de alta gramatura.
Características Essenciais:
Condição: Estéril, de uso único e descartável (não reutilizável).
Apirogênico e Atóxico.
Tamanhos: 40×40cm.
Embalagem: Embalado individualmente em papel grau cirúrgico ou blister, garantindo a manutenção da esterilidade até o momento do uso.
Registro: OBRIGATÓRIO registro ativo e válido na ANVISA/MS como Produto para Saúde.</t>
  </si>
  <si>
    <t xml:space="preserve">Cânula Nasal para Oxigenioterapia (destarcável) - Adulto</t>
  </si>
  <si>
    <t xml:space="preserve">Denominação: Cateter Nasal Tipo "Óculos" para Oxigenioterapia (Cânula Nasal).
Composição: Tubo e Cânulas (Pinos Nasais): PVC (Policloreto de Vinila) ou Polietileno (PE) atóxico, macio e maleável.
Características Essenciais:
Tamanho: Indicado para uso Adulto.
Uso: Descartável e de uso único.
Conexão: Possuir conector universal na extremidade para acoplamento seguro ao fluxômetro ou à fonte de oxigênio.
Apresentação: Embalagem individual, lacrada, estéril.
Registro: OBRIGATÓRIO registro ativo e válido na ANVISA/MS como Produto para Saúde.</t>
  </si>
  <si>
    <t xml:space="preserve">Clorexidina Alcoólica 0,5%</t>
  </si>
  <si>
    <t xml:space="preserve">Denominação: Solução Clorexidina Alcoólica 0,5% 
Concentração da Clorexidina: 0,5%.
Composição: Digliconato de Clorexidina 0,5%.
Volume: 1000 ml.
Registro: Produto notificado ou registrado na ANVISA como saneante ou antisséptico.</t>
  </si>
  <si>
    <t xml:space="preserve">Litro</t>
  </si>
  <si>
    <t xml:space="preserve">Clorexidina Aquosa 1%</t>
  </si>
  <si>
    <t xml:space="preserve">Denominação: Solução Clorexidina Aquosa 1%.
Concentração da Clorexidina: 1%.
Composição: Digliconato de Clorexidina 1% com tensoativos.
Volume: 1000 ml.
Registro: Produto notificado ou registrado na ANVISA como saneante ou antisséptico.</t>
  </si>
  <si>
    <t xml:space="preserve">Clorexidina Degermante 2%</t>
  </si>
  <si>
    <t xml:space="preserve">Denominação: Solução Clorexidina Degermante 2% 
Concentração da Clorexidina: 2%.
Composição: Gliconato de Clorexidina 2% - Solução com tensoativos.
Volume: 1000 ml.
Registro: Produto notificado ou registrado na ANVISA como saneante ou antisséptico.</t>
  </si>
  <si>
    <t xml:space="preserve">Coletor para Material Perfurocortante (7 litros)</t>
  </si>
  <si>
    <t xml:space="preserve">Denominação: Coletor Rígido Descartável para Resíduos Perfurocortantes e Escarificantes.
Volume/Capacidade: 7 Litros.
Coletor para material perfurocortante, capacidade de 7 litros, confeccionado em papelão rígido e resistente, revestido internamente com saco plástico, incinerável, e na cor amarela, conforme simbologia da NBR 7500.
Características:
Sistema de abertura e fechamento seguro, isento de ruptura, deformação ou perfuração;
Alça de transporte resistente;
Formato compatível com suporte específico do coletor;
Bocal com abertura ampla, que facilite o descarte;
Inscrições legíveis e indeléveis;
Normatização: Deve atender às normas da ABNT NBR 13853 e NBR 7500 e às exigências da ANVISA para descarte de resíduos do Grupo E.
Uso: Uso único, descartável.
Registro: OBRIGATÓRIO registro ativo e válido na ANVISA/MS como Produto para Saúde.</t>
  </si>
  <si>
    <t xml:space="preserve">Detergente Enzimático 4 Enzimas </t>
  </si>
  <si>
    <t xml:space="preserve">Fórmula com 4 enzimas: Protease, amilase, lipase e celulase – ação completa contra diversos resíduos orgânicos.
Frasco com 1000 ml
Remove com eficácia sangue, secreções, tecidos e demais sujidades.</t>
  </si>
  <si>
    <t xml:space="preserve">Equipo Macrogotas</t>
  </si>
  <si>
    <t xml:space="preserve">Equipo Macrogotas – Sistema Fechado
Descrição:
Equipo macrogotas estéril, para administração de infusão parenteral por sistema fechado, com ponta perfurante conforme NBR 14041, câmara de gotejamento flexível com filtro de 15 µm, e entrada de ar com filtro bacteriológico de 0,22 µm.
Características:
Tampa reversível;
Tubo translúcido em PVC de 1,40 m;
Pinça rolete de alta precisão;
Injetor lateral com borracha autocicatrizante;
Conector Luer Slip ou Luer Lock;
Tampa protetora com membrana hidrofóbica, permitindo retirada de ar sem contaminação;
Descartável e de uso único.
Embalagem: Individual, em papel grau cirúrgico, com abertura em pétala, contendo identificação legível de fabricante, lote, data de fabricação, validade e registro no Ministério da Saúde.
Registro: OBRIGATÓRIO registro ativo e válido na ANVISA/MS como Produto para Saúde.</t>
  </si>
  <si>
    <t xml:space="preserve">Kit </t>
  </si>
  <si>
    <t xml:space="preserve">Equipo Multivias</t>
  </si>
  <si>
    <t xml:space="preserve">Denominação: Extensão Multivias (Dispositivo de Infusão de Múltiplas Vias).
Equipo multivias estéril e descartável, fabricado em PVC flexível, atóxico e apirogênico, destinado a uso único.
Características Essenciais:
Duas extremidades distais com conectores tipo Luer Lock;
Duas extensões em PVC, dotadas de dispositivo clamp (abre e fecha);
Um conector intermediário em “Y”, unindo as extensões distais à extensão proximal (Luer Slip);
Tubo com 18 cm de comprimento;
Descartável, de uso único;
Isento de látex;
Atóxico e apirogênico;
Esterilizado, com método de esterilização declarado na embalagem.
Registro: OBRIGATÓRIO registro ativo e válido na ANVISA.</t>
  </si>
  <si>
    <t xml:space="preserve">Esparadrapo Impermeável</t>
  </si>
  <si>
    <t xml:space="preserve">Denominação: Esparadrapo, Fita Adesiva Impermeável Cirúrgica.
Características Essenciais:
Composto de tecido 100% algodão com resina acrílica impermeabilizante (massa adesiva à base de borracha natural, óxido de zinco e resina).
Corte: Serrilhado (dentado) nas laterais.
Cor: Branca ou Bege/Pele.
Apresentação: Rolo enrolado em carretel, com capa protetora.
Dimensões: 10 cm x 4,5 m.
Registro: OBRIGATÓRIO registro ativo e válido na ANVISA/MS como Produto para Saúde.</t>
  </si>
  <si>
    <t xml:space="preserve">Fio de Sutura Nylon 2-0</t>
  </si>
  <si>
    <t xml:space="preserve">Fio de Sutura Agulhado – Nylon
Comprimento: 45cm
Com Agulha 3/8 
C/ 24 Unidades
Registro: OBRIGATÓRIO registro ativo e válido na ANVISA.</t>
  </si>
  <si>
    <t xml:space="preserve">Fio de Sutura Nylon 3-0</t>
  </si>
  <si>
    <t xml:space="preserve">Fio de Sutura Agulhado – Nylon
Comprimento: 45cm
Com Agulha: 3/8 
C/ 24 Unidades
Registro: OBRIGATÓRIO registro ativo e válido na ANVISA.</t>
  </si>
  <si>
    <t xml:space="preserve">Fio de Sutura Nylon 4-0</t>
  </si>
  <si>
    <t xml:space="preserve">Fita Microporosa </t>
  </si>
  <si>
    <t xml:space="preserve">Especificação Técnica: Fita Microporosa (10 cm)
Denominação: Fita Adesiva Microporosa, de Não-Tecido.
Dimensões: 10cm x 10m
Tipo: Fita Microporosa Branca
Composição: Tecido não tecido + adesivo acrílico
Hipoalergênica: Sim</t>
  </si>
  <si>
    <t xml:space="preserve">Gaze Compressa / Estéril (13 fios)</t>
  </si>
  <si>
    <t xml:space="preserve">Modelo: Compressa Estéril 13 Fios
Medida (fechada): 7,5 x 7,5 cm
Medida (aberta): 15 x 30 cm
Composição: 100% algodão alvejadas e isentas de impurezas
Condição: Estéril (óxido de etileno)
Registro ANVISA: Sim</t>
  </si>
  <si>
    <t xml:space="preserve">Hipoclorito de Sódio 1%</t>
  </si>
  <si>
    <t xml:space="preserve">Solução Hipoclorito de Sódio Cloro Ativo 1%
Frasco com 1000 ml
Desinfetante bactericida indicado para uso hospitalar e em estabelecimentos relacionados com o atendimento à saúde. 
Registro: OBRIGATÓRIO registro ativo e válido no Ministério da Saúde (ANVISA/MS).
Validade: Exigir data de validade estendida (mínimo de 12 meses na data da entrega).</t>
  </si>
  <si>
    <t xml:space="preserve">Jelco nº 16</t>
  </si>
  <si>
    <t xml:space="preserve">Denominação: Cateter Venoso Periférico (Tipo Jelco).
Calibre: 16G (Gauge), na cor cinza (padrão internacional).
Características Essenciais: Finalidade: Alto fluxo.
Material: Agulha em aço inoxidável e cânula/cateter em PTFE ou FEP, flexível e radiopaco.
Agulha: Ponta trifacetada e siliconizada para punção atraumática.
Câmara: Câmara de refluxo transparente para visualização imediata do sangue.
Segurança: Deve possuir agulha retrátil ou proteto.
Apresentação: Descartável, estéril, atóxico e apirogênico, embalado individualmente.
Registro: OBRIGATÓRIO registro ativo e válido na ANVISA.</t>
  </si>
  <si>
    <t xml:space="preserve">Jelco nº 18</t>
  </si>
  <si>
    <t xml:space="preserve">Denominação: Cateter Venoso Periférico (Tipo Jelco).
Calibre: 18G (Gauge), na cor verde (padrão internacional).
Características Essenciais: Finalidade: Alto fluxo.
Material: Agulha em aço inoxidável e cânula/cateter em PTFE ou FEP, flexível e radiopaco.
Agulha: Ponta trifacetada e siliconizada para punção atraumática.
Câmara: Câmara de refluxo transparente para visualização imediata do sangue.
Segurança: Deve possuir agulha retrátil ou proteto.
Apresentação: Descartável, estéril, atóxico e apirogênico, embalado individualmente.
Registro: OBRIGATÓRIO registro ativo e válido na ANVISA.</t>
  </si>
  <si>
    <t xml:space="preserve">Jelco nº 20</t>
  </si>
  <si>
    <t xml:space="preserve">Denominação: Cateter Venoso Periférico (Tipo Jelco).
Calibre: 20G (Gauge), na cor rosa (padrão internacional).
Características Essenciais: Finalidade: Alto fluxo.
Material: Agulha em aço inoxidável e cânula/cateter em PTFE ou FEP, flexível e radiopaco.
Agulha: Ponta trifacetada e siliconizada para punção atraumática.
Câmara: Câmara de refluxo transparente para visualização imediata do sangue.
Segurança: Deve possuir agulha retrátil ou proteto.
Apresentação: Descartável, estéril, atóxico e apirogênico, embalado individualmente.
Registro: OBRIGATÓRIO registro ativo e válido na ANVISA.</t>
  </si>
  <si>
    <t xml:space="preserve">Jelco nº 22</t>
  </si>
  <si>
    <t xml:space="preserve">Denominação: Cateter Venoso Periférico (Tipo Jelco).
Calibre: 22G (Gauge), na cor azul (padrão internacional).
Características Essenciais: Finalidade: Alto fluxo.
Material: Agulha em aço inoxidável e cânula/cateter em PTFE ou FEP, flexível e radiopaco.
Agulha: Ponta trifacetada e siliconizada para punção atraumática.
Câmara: Câmara de refluxo transparente para visualização imediata do sangue.
Segurança: Deve possuir agulha retrátil ou proteto.
Apresentação: Descartável, estéril, atóxico e apirogênico, embalado individualmente.
Registro: OBRIGATÓRIO registro ativo e válido na ANVISA.</t>
  </si>
  <si>
    <t xml:space="preserve">Jelco nº 24</t>
  </si>
  <si>
    <t xml:space="preserve">Denominação: Cateter Venoso Periférico (Tipo Jelco).
Calibre: 24G (Gauge), na cor amarelo (padrão internacional).
Características Essenciais: Finalidade: Alto fluxo.
Material: Agulha em aço inoxidável e cânula/cateter em PTFE ou FEP, flexível e radiopaco.
Agulha: Ponta trifacetada e siliconizada para punção atraumática.
Câmara: Câmara de refluxo transparente para visualização imediata do sangue.
Segurança: Deve possuir agulha retrátil ou proteto.
Apresentação: Descartável, estéril, atóxico e apirogênico, embalado individualmente.
Registro: OBRIGATÓRIO registro ativo e válido na ANVISA.</t>
  </si>
  <si>
    <t xml:space="preserve">Kit Indicador Teste Biológico + Indicador Químico C/ 25 Unds)</t>
  </si>
  <si>
    <t xml:space="preserve">Kit Indicador Teste Biológico + Indicador Químico para Autoclave
- Composição / Material
1. Indicador biológico: Ampola ou fita autocontida contendo esporos viáveis de Geobacillus stearothermophilus (ATCC 7953);
Meio de cultura com indicador de pH que muda de cor após incubação em caso de falha na esterilização;
Embalagem individual hermeticamente selada e identificada com lote e validade;
Resistência mínima a 121°C por 15 a 20 minutos.
Tempo de leitura rápida (geralmente 24 horas).
2. Indicador químico:
Fitas, tiras ou etiquetas com reagente termossensível;
Apresentação conforme Classe 5 ou 6 (indicadores integradores ou emuladores, conforme norma ISO 11140-1);
Mudança irreversível de cor quando atingidas as condições adequadas de esterilização (tempo, temperatura e vapor).
Em conformidade com as normas da ANVISA, RDC 15/2012 e ISO 11138.
Kit contendo: 10 unidades de indicadores biológicos autocontidos; 10 unidades de indicadores químicos correspondentes.
Validade: Indicador biológico: mínimo de 12 a 24 meses a partir da data de fabricação. Indicador químico: mínimo de 24 meses de validade.</t>
  </si>
  <si>
    <t xml:space="preserve">Lâminas Descartáveis - 22</t>
  </si>
  <si>
    <t xml:space="preserve">Denominação: Lâmina de Bisturi Descartável (Para Cabos Cirúrgicos Padrão).
Tamanho: Nº 22.
Material: Aço carbono de alta qualidade (ou aço inoxidável).
Características:
Estéril: Apresentação em embalagem individual, peel-pack, com selo de esterilidade intacto.
Uso: Uso único, altamente afiada para incisões precisas.
Detalhe: Compatível com cabos de bisturi padrão (geralmente cabos n° 4).
Registro: OBRIGATÓRIO registro ativo e válido na ANVISA.</t>
  </si>
  <si>
    <t xml:space="preserve">Lancetas para Punção Digital </t>
  </si>
  <si>
    <t xml:space="preserve">Denominação: Lanceta de Segurança para Punção Digital (Uso Único).
Material: Agulha ou lâmina de aço inoxidável, corpo em polipropileno atóxico.
Características: Automática, retrátil e com trava de segurança.
Calibre: Agulha ou lâmina de calibre fino (Mínimo 28G a 30G).
Descartável e Estéril: De uso único, esterilizada por radiação gama (ou similar).
Registro: OBRIGATÓRIO registro ativo e válido na ANVISA.</t>
  </si>
  <si>
    <t xml:space="preserve">Luvas de procedimento G</t>
  </si>
  <si>
    <t xml:space="preserve">Luva P/ Procedimento De Saúde Não Cirúrgico C/ Anvisa
Material: Borracha Natural - Látex
Superfície: Superfície Lisa
Formato: Ambidestra
Pó: Com Pó Bioabsorvível
Cor: C/ Cor
Tamanho: Grande - G
Esterilidade: Não Estéril, Uso Único
Registro: OBRIGATÓRIO registro ativo e válido na ANVISA.</t>
  </si>
  <si>
    <t xml:space="preserve">Luvas de procedimento M</t>
  </si>
  <si>
    <t xml:space="preserve">Luva P/ Procedimento De Saúde Não Cirúrgico C/ Anvisa
Material: Borracha Natural - Látex
Superfície: Superfície Lisa
Formato: Ambidestra
Pó: Com Pó Bioabsorvível
Cor: C/ Cor
Tamanho: Médio - M
Esterilidade: Não Estéril, Uso Único
Registro: OBRIGATÓRIO registro ativo e válido na ANVISA.</t>
  </si>
  <si>
    <t xml:space="preserve">Luvas de procedimento P</t>
  </si>
  <si>
    <t xml:space="preserve">Luva P/ Procedimento De Saúde Não Cirúrgico C/ Anvisa
Material: Borracha Natural - Látex
Superfície: Superfície Lisa
Formato: Ambidestra
Pó: Com Pó Bioabsorvível
Cor: C/ Cor
Tamanho: Pequeno - P
Esterilidade: Não Estéril, Uso Único
Registro: OBRIGATÓRIO registro ativo e válido na ANVISA.</t>
  </si>
  <si>
    <t xml:space="preserve">Luvas Estéreis 6,5</t>
  </si>
  <si>
    <t xml:space="preserve">Denominação: Luvas Cirúrgicas Estéreis 
Material: Látex. 
Tamanho: 6,5
Apresentação:
Estéreis: Esterilização por Óxido de Etileno (ETO) ou Radiação Gama.
Formato: Anatômico, antiderrapante, punho longo (mínimo 25 cm), lubrificada com pó bioabsorvível atóxico, descartável e de uso único.
Embalagem: Envelope individual contendo 1 par (direita e esquerda), identificado com tamanho, lote, data de fabricação, validade, tipo de esterilização, CA e registro no Ministério da Saúde.
Registro: OBRIGATÓRIO registro ativo e válido na ANVISA e certificação de Conformidade para Uso Cirúrgico.</t>
  </si>
  <si>
    <t xml:space="preserve">Luvas Estéreis 7,5</t>
  </si>
  <si>
    <t xml:space="preserve">Denominação: Luvas Cirúrgicas Estéreis 
Material: Látex. 
Tamanho: 7,5
Apresentação:
Estéreis: Esterilização por Óxido de Etileno (ETO) ou Radiação Gama.
Formato: Anatômico, antiderrapante, punho longo (mínimo 25 cm), lubrificada com pó bioabsorvível atóxico, descartável e de uso único.
Embalagem: Envelope individual contendo 1 par (direita e esquerda), identificado com tamanho, lote, data de fabricação, validade, tipo de esterilização, CA e registro no Ministério da Saúde.
Registro: OBRIGATÓRIO registro ativo e válido na ANVISA e certificação de Conformidade para Uso Cirúrgico.</t>
  </si>
  <si>
    <t xml:space="preserve">Luvas Estéreis 8,0</t>
  </si>
  <si>
    <t xml:space="preserve">Denominação: Luvas Cirúrgicas Estéreis 
Material: Látex. 
Tamanho: 8,0
Apresentação:
Estéreis: Esterilização por Óxido de Etileno (ETO) ou Radiação Gama.
Formato: Anatômico, antiderrapante, punho longo (mínimo 25 cm), lubrificada com pó bioabsorvível atóxico, descartável e de uso único.
Embalagem: Envelope individual contendo 1 par (direita e esquerda), identificado com tamanho, lote, data de fabricação, validade, tipo de esterilização, CA e registro no Ministério da Saúde.
Registro: OBRIGATÓRIO registro ativo e válido na ANVISA e certificação de Conformidade para Uso Cirúrgico.</t>
  </si>
  <si>
    <t xml:space="preserve">Máscaras Cirúrgicas Descartáveis - Tripla</t>
  </si>
  <si>
    <t xml:space="preserve">Denominação: Máscara Cirúrgica Descartável de Três Camadas (Tripla Camada).
Material: Não tecido (TNT) de polipropileno.
Estrutura: Deve ser composta por três camadas: Camada externa (resistente a fluidos), Camada intermediária (filtro) e Camada interna (confortável para a pele).
Eficiência de Filtração: Apresentar Eficiência de Filtração Bacteriana (EFB) mínima de 95% (idealmente ≥98%).
Características: Clipe Nasal: Possuir ajuste nasal metálico ou plástico para vedação eficaz.
Fixação: Tiras ou elásticos macios.
Não estéril, atóxica e hipoalergênica.
Registro: OBRIGATÓRIO registro ativo e válido na ANVISA como Produto de Saúde.</t>
  </si>
  <si>
    <t xml:space="preserve">Máscaras n95</t>
  </si>
  <si>
    <t xml:space="preserve">Máscara Proteção Resp. C/ Anvisa
Modelo: Respirador Dobrável, Tipo Bico De Pato
Material: Camadas Fibras Sintéticas
Filtro: Eficiência Filtração Mín. 94% S
Classe: Pff2, N95 Ou Equivalente
Adicional: Carvão Ativado
Componente: Clipe Nasal
Tipo Fixação: Tiras Vedação Anatômica
Adicional 2: S/ Válvula
Tamanho: Adulto
Certificação: OBRIGATÓRIO possuir Certificado de Aprovação (CA) ativo e válido emitido pelo Ministério do Trabalho (ou órgão competente).
Registro: Deve possuir Notificação ou Registro ativo e válido na ANVISA.</t>
  </si>
  <si>
    <t xml:space="preserve">Papel Grau Cirúrgico - Rolo para Esterilização</t>
  </si>
  <si>
    <t xml:space="preserve">Rolo para Esterilização 20cm X 100m
Embalagem de esterilização de alta resistência, com barreira eficiente de filtração.
Resistente contra rasgos, impresso com indicador tipo 1 que reage quando exposto ao processo de esterilização.
Atóxico, com tripla selagem lateral e sem liberação de partículas.
Compatível com esterilização a vapor.</t>
  </si>
  <si>
    <t xml:space="preserve">Rolo</t>
  </si>
  <si>
    <t xml:space="preserve">Sabonete líquido antisséptico</t>
  </si>
  <si>
    <t xml:space="preserve">Volume líquido: 5 L.
Unidades por kit: 30.
Sabonete antisséptico com ação antibacteriana.
Embalagem de 5 litros para uso prolongado.
Sem aroma para maior conforto.</t>
  </si>
  <si>
    <t xml:space="preserve">Saco descarte Infecitante (40L)</t>
  </si>
  <si>
    <t xml:space="preserve">Denominação: Saco para Resíduo Sólido de Serviço de Saúde (Grupo A - Infectante).
Capacidade: 40 Litros.
Material: Polietileno de alta densidade (PEAD) ou material similar que garanta a resistência mecânica.
Cor: Branco Leitoso.
Simbologia: Impressão do símbolo universal de Risco Biológico (conforme NBR 7500 da ABNT), em cor preta.
Características:
Resistência: Deve ser resistente a ruptura e vazamento, conforme as normas sanitárias vigentes.
Fechamento: Possuir boca ampla para facilitar o fechamento seguro (por nó ou lacre).
Normas: Fabricado em conformidade com as exigências da ABNT NBR 9191/2002 e as resoluções da ANVISA (RDC/ANVISA nº 222/2018).</t>
  </si>
  <si>
    <t xml:space="preserve">Sacos descarte Infectante (100L)</t>
  </si>
  <si>
    <t xml:space="preserve">Denominação: Saco para Resíduo Sólido de Serviço de Saúde (Grupo A - Infectante).
Capacidade: 100 Litros.
Material: Polietileno de alta densidade (PEAD) ou material similar que garanta a resistência mecânica e evite perfurações.
Cor: Branco Leitoso.
Simbologia: Impressão do símbolo universal de Risco Biológico (conforme NBR 7500 da ABNT), em cor preta, de forma visível e legível.
Características:
Resistência: Gramatura e espessura adequadas para a capacidade de 100L, garantindo resistência à ruptura e ao rasgo.
Normas: Fabricado em conformidade com as exigências da ABNT NBR 9191/2002 e as resoluções da ANVISA (RDC/ANVISA nº 222/2018).</t>
  </si>
  <si>
    <t xml:space="preserve">Sacos Plásticos Reforçado</t>
  </si>
  <si>
    <t xml:space="preserve">Bobina Picotada 30x40 Rolo Com 500 Sacos Plásticos Reforçado ( Suporta até 5kg )</t>
  </si>
  <si>
    <t xml:space="preserve">Scalp nº 21</t>
  </si>
  <si>
    <t xml:space="preserve">Denominação: Dispositivo para Infusão Venosa Periférica (Scalp).
Calibre: 21G (Gauge), na cor azul (padrão internacional).
Características Essenciais: 
Agulha: Em aço inoxidável, siliconizada e trifacetada para punção atraumática.
Asas: Possuir asas flexíveis e plásticas, atóxicas, para manuseio e fixação segura.
Conexão: Possuir conector luer na extremidade distal para acoplamento a seringas ou equipos.
Apresentação: Descartável, estéril, atóxico e apirogênico, embalado individualmente.
Registro: OBRIGATÓRIO registro ativo e válido na ANVISA.</t>
  </si>
  <si>
    <t xml:space="preserve">Scalp nº 23</t>
  </si>
  <si>
    <t xml:space="preserve">Denominação: Dispositivo para Infusão Venosa Periférica (Scalp).
Calibre: 23G (Gauge), na cor azul (padrão internacional).
Características Essenciais: 
Agulha: Em aço inoxidável, siliconizada e trifacetada para punção atraumática.
Asas: Possuir asas flexíveis e plásticas, atóxicas, para manuseio e fixação segura.
Conexão: Possuir conector luer na extremidade distal para acoplamento a seringas ou equipos.
Apresentação: Descartável, estéril, atóxico e apirogênico, embalado individualmente.
Registro: OBRIGATÓRIO registro ativo e válido na ANVISA.</t>
  </si>
  <si>
    <t xml:space="preserve">Scalp nº 25</t>
  </si>
  <si>
    <t xml:space="preserve">Denominação: Dispositivo para Infusão Venosa Periférica (Scalp).
Calibre: 25G (Gauge), na cor laranja (padrão internacional).
Características Essenciais: 
Agulha: Em aço inoxidável, siliconizada e trifacetada para punção atraumática.
Asas: Possuir asas flexíveis e plásticas, atóxicas, para manuseio e fixação segura.
Conexão: Possuir conector luer na extremidade distal para acoplamento a seringas ou equipos.
Apresentação: Descartável, estéril, atóxico e apirogênico, embalado individualmente.
Registro: OBRIGATÓRIO registro ativo e válido na ANVISA.</t>
  </si>
  <si>
    <t xml:space="preserve">Seringa 1 ml</t>
  </si>
  <si>
    <t xml:space="preserve">Seringa Hipodérmica 1 mL com Dispositivo de Segurança
Tipo: Hipodérmica
Modelo: Estéril e descartável, de uso único.
Capacidade: 1 mL
Composição:
Tubo flexível em PVC atóxico;
Válvula digital em formato oval de ABS.
Características técnicas:
Sem agulha;
Bico tipo Luer Lock;
Dispositivo de segurança retrátil, que permita a manipulação do êmbolo até a marca “zero” sem acionamento acidental do sistema, conforme a NR-32;
Sistema manual de retração e proteção total da agulha para o interior do cilindro;
Permite troca de agulhas, sendo compatível com todas as marcas disponíveis no mercado;
Possui trava de segurança que impede o retorno da agulha após o travamento;
Inclui anel de retenção e sistema antirreuso com êmbolo destacável;
Isenta de látex;
Com selo do INMETRO, conforme legislação sanitária vigente.
Embalagem: Individual, com abertura em pétala;
Registro: OBRIGATÓRIO registro ativo e válido na ANVISA.</t>
  </si>
  <si>
    <t xml:space="preserve">Seringa 10 ml</t>
  </si>
  <si>
    <t xml:space="preserve">Seringa Hipodérmica 10 mL com Dispositivo de Segurança
Tipo: Hipodérmica
Modelo: Estéril e descartável, de uso único.
Capacidade: 10 mL
Composição:
Tubo flexível em PVC atóxico;
Válvula digital em formato oval de ABS.
Características técnicas:
Sem agulha;
Bico tipo Luer Lock;
Dispositivo de segurança retrátil, que permita a manipulação do êmbolo até a marca “zero” sem acionamento acidental do sistema, conforme a NR-32;
Sistema manual de retração e proteção total da agulha para o interior do cilindro;
Permite troca de agulhas, sendo compatível com todas as marcas disponíveis no mercado;
Possui trava de segurança que impede o retorno da agulha após o travamento;
Inclui anel de retenção e sistema antirreuso com êmbolo destacável;
Isenta de látex;
Com selo do INMETRO, conforme legislação sanitária vigente.
Embalagem: Individual, com abertura em pétala;
Registro: OBRIGATÓRIO registro ativo e válido na ANVISA.</t>
  </si>
  <si>
    <t xml:space="preserve">Seringa 20 ml</t>
  </si>
  <si>
    <t xml:space="preserve">Seringa Hipodérmica 20 mL com Dispositivo de Segurança
Tipo: Hipodérmica
Modelo: Estéril e descartável, de uso único.
Capacidade: 20 mL
Composição:
Tubo flexível em PVC atóxico;
Válvula digital em formato oval de ABS.
Características técnicas:
Sem agulha;
Bico tipo Luer Lock;
Dispositivo de segurança retrátil, que permita a manipulação do êmbolo até a marca “zero” sem acionamento acidental do sistema, conforme a NR-32;
Sistema manual de retração e proteção total da agulha para o interior do cilindro;
Permite troca de agulhas, sendo compatível com todas as marcas disponíveis no mercado;
Possui trava de segurança que impede o retorno da agulha após o travamento;
Inclui anel de retenção e sistema antirreuso com êmbolo destacável;
Isenta de látex;
Com selo do INMETRO, conforme legislação sanitária vigente.
Embalagem: Individual, com abertura em pétala;
Registro: OBRIGATÓRIO registro ativo e válido na ANVISA.</t>
  </si>
  <si>
    <t xml:space="preserve">Seringa 3 ml</t>
  </si>
  <si>
    <t xml:space="preserve">Seringa Hipodérmica 3 mL com Dispositivo de Segurança
Tipo: Hipodérmica
Modelo: Estéril e descartável, de uso único.
Capacidade: 3 mL
Composição:
Tubo flexível em PVC atóxico;
Válvula digital em formato oval de ABS.
Características técnicas:
Sem agulha;
Bico tipo Luer Lock;
Dispositivo de segurança retrátil, que permita a manipulação do êmbolo até a marca “zero” sem acionamento acidental do sistema, conforme a NR-32;
Sistema manual de retração e proteção total da agulha para o interior do cilindro;
Permite troca de agulhas, sendo compatível com todas as marcas disponíveis no mercado;
Possui trava de segurança que impede o retorno da agulha após o travamento;
Inclui anel de retenção e sistema antirreuso com êmbolo destacável;
Isenta de látex;
Com selo do INMETRO, conforme legislação sanitária vigente.
Embalagem: Individual, com abertura em pétala;
Registro: OBRIGATÓRIO registro ativo e válido na ANVISA.</t>
  </si>
  <si>
    <t xml:space="preserve">Seringa 5 ml</t>
  </si>
  <si>
    <t xml:space="preserve">Seringa Hipodérmica 5 mL com Dispositivo de Segurança
Tipo: Hipodérmica
Modelo: Estéril e descartável, de uso único.
Capacidade: 5 mL
Composição:
Tubo flexível em PVC atóxico;
Válvula digital em formato oval de ABS.
Características técnicas:
Sem agulha;
Bico tipo Luer Lock;
Dispositivo de segurança retrátil, que permita a manipulação do êmbolo até a marca “zero” sem acionamento acidental do sistema, conforme a NR-32;
Sistema manual de retração e proteção total da agulha para o interior do cilindro;
Permite troca de agulhas, sendo compatível com todas as marcas disponíveis no mercado;
Possui trava de segurança que impede o retorno da agulha após o travamento;
Inclui anel de retenção e sistema antirreuso com êmbolo destacável;
Isenta de látex;
Com selo do INMETRO, conforme legislação sanitária vigente.
Embalagem: Individual, com abertura em pétala;
Registro: OBRIGATÓRIO registro ativo e válido na ANVISA.</t>
  </si>
  <si>
    <t xml:space="preserve">Sonda de Aspiração Traqueal com Válvula - Fr 10</t>
  </si>
  <si>
    <t xml:space="preserve">Denominação: Sonda para Aspiração de Secreções (Traqueal ou Orofaringe) com válvula.
Material: Cloreto de Polivinila (PVC) atóxico, flexível e transparente.
Características:
Estéril: Esterilizada por Óxido de Etileno (ETO) ou similar, de uso único.
Conexão: Possuir conector universal na extremidade  com válvula digital para controle de vácuo.
Calibres: 10 French (Fr)
Registro: OBRIGATÓRIO registro ativo e válido na ANVISA.</t>
  </si>
  <si>
    <t xml:space="preserve">Kit</t>
  </si>
  <si>
    <t xml:space="preserve">Sonda de Aspiração Traqueal com Válvula - Fr 12</t>
  </si>
  <si>
    <t xml:space="preserve">Denominação: Sonda para Aspiração de Secreções (Traqueal ou Orofaringe) com válvula.
Material: Cloreto de Polivinila (PVC) atóxico, flexível e transparente.
Características:
Estéril: Esterilizada por Óxido de Etileno (ETO) ou similar, de uso único.
Conexão: Possuir conector universal na extremidade  com válvula digital para controle de vácuo.
Calibres: 12 French (Fr)
Registro: OBRIGATÓRIO registro ativo e válido na ANVISA.</t>
  </si>
  <si>
    <t xml:space="preserve">Sonda de Aspiração Traqueal com Válvula - Fr 14</t>
  </si>
  <si>
    <t xml:space="preserve">Denominação: Sonda para Aspiração de Secreções (Traqueal ou Orofaringe) com válvula.
Material: Cloreto de Polivinila (PVC) atóxico, flexível e transparente.
Características:
Estéril: Esterilizada por Óxido de Etileno (ETO) ou similar, de uso único.
Conexão: Possuir conector universal na extremidade  com válvula digital para controle de vácuo.
Calibres: 14 French (Fr)
Registro: OBRIGATÓRIO registro ativo e válido na ANVISA.</t>
  </si>
  <si>
    <t xml:space="preserve">Sonda Uretral 10</t>
  </si>
  <si>
    <t xml:space="preserve">Denominação: Sonda Uretral (Sonda de Alívio/Cateterismo Intermitente).
Calibre (French): nº 10  (10 Fr).
Material: PVC (Cloreto de Polivinila) flexível e transparente, de grau médico, atóxico e apirogênico.
Características:
Conexão: Possuir conector universal na extremidade.
Apresentação: Descartável, estéril (esterilizada por Óxido de Etileno ou similar), de uso único e embalada individualmente em peel-pack.
Registro: OBRIGATÓRIO registro ativo e válido na ANVISA.</t>
  </si>
  <si>
    <t xml:space="preserve">Sonda Uretral 12</t>
  </si>
  <si>
    <t xml:space="preserve">Denominação: Sonda Uretral (Sonda de Alívio/Cateterismo Intermitente).
Calibre (French): nº 12  (12 Fr).
Material: PVC (Cloreto de Polivinila) flexível e transparente, de grau médico, atóxico e apirogênico.
Características:
Conexão: Possuir conector universal na extremidade.
Apresentação: Descartável, estéril (esterilizada por Óxido de Etileno ou similar), de uso único e embalada individualmente em peel-pack.
Registro: OBRIGATÓRIO registro ativo e válido na ANVISA.</t>
  </si>
  <si>
    <t xml:space="preserve">Sonda Uretral 14</t>
  </si>
  <si>
    <t xml:space="preserve">Denominação: Sonda Uretral (Sonda de Alívio/Cateterismo Intermitente).
Calibre (French): nº 14  (14 Fr).
Material: PVC (Cloreto de Polivinila) flexível e transparente, de grau médico, atóxico e apirogênico.
Características:
Conexão: Possuir conector universal na extremidade.
Apresentação: Descartável, estéril (esterilizada por Óxido de Etileno ou similar), de uso único e embalada individualmente em peel-pack.
Registro: OBRIGATÓRIO registro ativo e válido na ANVISA.</t>
  </si>
  <si>
    <t xml:space="preserve">Sonda Uretral 8</t>
  </si>
  <si>
    <t xml:space="preserve">Denominação: Sonda Uretral (Sonda de Alívio/Cateterismo Intermitente).
Calibre (French): nº 8  (8 Fr).
Material: PVC (Cloreto de Polivinila) flexível e transparente, de grau médico, atóxico e apirogênico.
Características:
Conexão: Possuir conector universal na extremidade.
Apresentação: Descartável, estéril (esterilizada por Óxido de Etileno ou similar), de uso único e embalada individualmente em peel-pack.
Registro: OBRIGATÓRIO registro ativo e válido na ANVISA.</t>
  </si>
  <si>
    <t xml:space="preserve">Soro Fisiológico 0,9% - 100 ML</t>
  </si>
  <si>
    <t xml:space="preserve">Soro Fisiológico Cloreto de Sódio 0,9%
Volume: 100ml.
Embalagem: Bolsa plástica flexível (PVC Free, preferencialmente) ou Frasco Plástico, com alça de suspensão e porta de injeção/aditivação de fácil acesso. Injetável, sistema fechado.
Qualidade: Solução injetável, estéril, límpida, transparente e apirogênica (livre de pirogênios).
Registro: OBRIGATÓRIO registro ativo e válido no Ministério da Saúde (ANVISA/MS).
Validade: Exigir data de validade estendida (mínimo de 12 meses na entrega).</t>
  </si>
  <si>
    <t xml:space="preserve">Soro Fisiológico 0,9% - 500 ML</t>
  </si>
  <si>
    <t xml:space="preserve">Soro Fisiológico Cloreto de Sódio 0,9%
Volume: 500ml.
Embalagem: Bolsa plástica flexível (PVC Free, preferencialmente) ou Frasco Plástico, com alça de suspensão e porta de injeção/aditivação de fácil acesso. Injetável, sistema fechado.
Qualidade: Solução injetável, estéril, límpida, transparente e apirogênica (livre de pirogênios).
Registro: OBRIGATÓRIO registro ativo e válido no Ministério da Saúde (ANVISA/MS).
Validade: Exigir data de validade estendida (mínimo de 12 meses na entrega).</t>
  </si>
  <si>
    <t xml:space="preserve">Soro Glicosado 5% - 500 ML</t>
  </si>
  <si>
    <t xml:space="preserve">Solução injetável de glicose
Volume: 500ml.
Embalagem: Bolsa plástica flexível (PVC Free, preferencialmente) ou Frasco Plástico, com alça de suspensão e porta de injeção/aditivação de fácil acesso. Injetável, sistema fechado.
Qualidade: Solução injetável, estéril, límpida, transparente e apirogênica (livre de pirogênios).
Registro: OBRIGATÓRIO registro ativo e válido no Ministério da Saúde (ANVISA/MS).
Validade: Exigir data de validade estendida (mínimo de 12 meses na entrega).</t>
  </si>
  <si>
    <t xml:space="preserve">Fitas de Medir Glicose - On Call Plus II</t>
  </si>
  <si>
    <t xml:space="preserve">Denominação: Fitas de medir glicose - On Call Plus II
Material: Tira reagente descartável em plástico e componentes eletroquímicos com enzimas reagentes para detecção de glicose
Gramatura: não aplicável
Características: Fitas reagentes descartáveis destinadas à determinação quantitativa da glicose em amostras de sangue capilar fresco. Utilizam método eletroquímico para leitura rápida da glicemia. Devem ser acondicionadas em frasco com tampa hermética, contendo agente dessecante para preservação da estabilidade. Produto de uso diagnóstico in vitro.
Modelo: Compatível com o glicosímetro On Call Plus II
Cor: Conforme padrão do fabricante
Registro: OBRIGATÓRIO registro ativo e válido na ANVISA.</t>
  </si>
  <si>
    <t xml:space="preserve">Touca Descartável Sanfonada</t>
  </si>
  <si>
    <t xml:space="preserve">Denominação: Touca Descartável Sanfonada (ou Gorro) com Elástico.
Material: Não Tecido (TNT) 100% Polipropileno.
Gramatura: 20 g/m²
Características: Flexível, plana e porosa. Uso único, não estéril.
Modelo: Formato sanfonado, com ajuste por elástico simples ou duplo.
Cor: Branca.
Registro: Produto de Notificação/Registro ativa e válida na ANVISA.</t>
  </si>
  <si>
    <t xml:space="preserve">Aspirador Clínico</t>
  </si>
  <si>
    <t xml:space="preserve">Equipamento portátil, de acionamento manual, destinado à aspiração de secreções corporais (orais, nasais e traqueais). Conta com frasco coletor transparente e graduado, higienizável, com capacidade média de 1000 mL, conexões compatíveis com sondas de aspiração padrão. </t>
  </si>
  <si>
    <t xml:space="preserve">Bandeja Inox Lisa para Procedimento</t>
  </si>
  <si>
    <t xml:space="preserve">Em aço inoxidável e superfíce lisa de fácil higienização. Utilizada para o apoio, organização e transporte de instrumentais e materiais durante procedimentos clínicos, ambulatoriais ou cirúrgicos. Compatível com os processos de esterilização em autoclave. </t>
  </si>
  <si>
    <t xml:space="preserve">Cabo De Bisturi Nº 4</t>
  </si>
  <si>
    <t xml:space="preserve">Instrumento cirúrgico compatível com Lâminas Nº 20 a 22 em Aço Inoxidável.</t>
  </si>
  <si>
    <t xml:space="preserve">Cânulas Orofaríngeas, Tipo: Guedel (0 a 5)</t>
  </si>
  <si>
    <t xml:space="preserve">As cânulas de Guedel, fabricadas em PVC higienizável, têm a função de manter a língua afastada da parede posterior da faringe e/ou proteger o tubo endotraqueal da compressão pelos dentes. Conjunto de tamanhos nº 0 a 5.</t>
  </si>
  <si>
    <t xml:space="preserve">Colar Cervical Regulável (Adulto)</t>
  </si>
  <si>
    <t xml:space="preserve">Imobilizador cervical ajustável em até 16 posições, desenvolvido para oferecer suporte e estabilização eficaz da coluna cervical em situações de emergência. Confeccionado em polietileno e revestido em espuma ou EVA, proporcionando conforto e segurança ao paciente.</t>
  </si>
  <si>
    <t xml:space="preserve">Colar Cervical Regulável (Infantil)</t>
  </si>
  <si>
    <t xml:space="preserve">Imobilizador cervical ajustável em até 12 posições, desenvolvido para oferecer suporte e estabilização eficaz da coluna cervical em situações de emergência. Confeccionado em polietileno e revestido em espuma ou EVA, proporcionando conforto e segurança ao paciente.</t>
  </si>
  <si>
    <t xml:space="preserve">Dispositivo BVM (respirador manual) (infantil)</t>
  </si>
  <si>
    <t xml:space="preserve">Dispositivo portátil para ventilação com pressão positiva, com válvula limitadora (pop off), válvula interna, máscara, reservatório de oxigênio de 500 ml e tubo extensor de 2 m. Confeccionado em PVC com adaptador de silicone.</t>
  </si>
  <si>
    <t xml:space="preserve">Dispositivo BVM (Respirador Manual) para Adulto</t>
  </si>
  <si>
    <t xml:space="preserve">Dispositivo portátil para ventilação com pressão positiva, com válvula limitadora (pop off), válvula interna, máscara, reservatório de oxigênio de 2000 ml e tubo extensor de 2 m. Confeccionado em PVC com adaptador de silicone.</t>
  </si>
  <si>
    <t xml:space="preserve">Espaçador </t>
  </si>
  <si>
    <t xml:space="preserve">Denominação: Espaçador/Câmara Expansora para Inalador Dosimetrado (MDI).
Material: Plástico resistente (Ex: Policarbonato ou Polipropileno), atóxico e transparente, que minimize a carga eletrostática.
Capacidade/Volume: Deve ser cilíndrico, com volume que garanta a suspensão ideal do medicamento (geralmente entre 140 ml e 200 ml).
Características:
Válvula: Possuir válvula unidirecional para reter o aerossol, permitindo que o paciente inale o medicamento sem desperdício.
Conexão: Ter um bocal ou encaixe universal na base para acoplar firmemente o spray dosimetrado (MDI) (Ex: Salbutamol).
Uso: Deve ser fácil de limpar e montar.
Apresentação: Deve ser fornecido em tamanho Adulto e, se aplicável ao seu protocolo, em tamanho Infantil (com máscara facial macia). Especifique qual tamanho ou se precisa de ambos.
Registro: OBRIGATÓRIO registro ativo e válido na ANVISA.</t>
  </si>
  <si>
    <t xml:space="preserve">Extensão de Oxigenação - 15 metros</t>
  </si>
  <si>
    <t xml:space="preserve">Denominação: Tubo Extensor/Extensão para Oxigenioterapia (Conector Macho/Fêmea).
Comprimento: 15 metros.
Material: PVC atóxico, transparente e flexível (idealmente com design antitorção ou star lumen para evitar interrupção do fluxo).
Características:
Diâmetro Interno: Padrão (geralmente 5 mm ou 6 mm) para garantir o fluxo adequado de oxigênio.
Conectores: Deve possuir conectores nas extremidades que se encaixem nos fluxômetros e nas cânulas/máscaras padrão da instituição.
Livre de Látex: Preferencialmente.
Uso: Extensão para conectar a fonte de oxigênio (rede ou cilindro) aos dispositivos de aplicação (máscaras, cânulas, umidificadores).
Registro: OBRIGATÓRIO registro ativo e válido na ANVISA.</t>
  </si>
  <si>
    <t xml:space="preserve">Fita Métrica para Saúde</t>
  </si>
  <si>
    <t xml:space="preserve">Fita métrica corporal flexível, dupla face, comprimento mínimo de 150 cm.</t>
  </si>
  <si>
    <t xml:space="preserve">Frasco tipo almotolia 100 ml</t>
  </si>
  <si>
    <t xml:space="preserve">Frasco tipo almotolia 100 ml
Descrição:
Frasco tipo almotolia, confeccionado em polietileno transparente, com bico reto, bisnaga, rosqueador e tampa, capacidade de 100 ml, graduado em mililitros (ml).
Características:
Material resistente e atóxico;
Corpo flexível que permite controle do jato;
Tampa vedante para evitar vazamentos;
Uso laboratorial ou hospitalar.</t>
  </si>
  <si>
    <t xml:space="preserve">Kit (10 unidades)</t>
  </si>
  <si>
    <t xml:space="preserve">2 unidades para cada município</t>
  </si>
  <si>
    <t xml:space="preserve">Frasco tipo almotolia 250 ml</t>
  </si>
  <si>
    <t xml:space="preserve">Frasco tipo almotolia 250 ml
Descrição:
Frasco tipo almotolia, confeccionado em polietileno transparente, com bico reto, bisnaga, rosqueador e tampa, capacidade de 250 ml, graduado em mililitros (ml).
Características:
Material resistente e atóxico;
Corpo flexível que permite controle do jato;
Tampa vedante para evitar vazamentos;
Uso laboratorial ou hospitalar.</t>
  </si>
  <si>
    <t xml:space="preserve">
2 unidades para cada município</t>
  </si>
  <si>
    <t xml:space="preserve">Garrote</t>
  </si>
  <si>
    <t xml:space="preserve">Denominação: Garrote Venoso para Punção.
Tipo: Deve ser do tipo fecho rápido (automático), com fivela ou sistema de travamento e liberação rápida por botão.
Material: Fita: Material elástico e resistente (Ex: Elastômero ou TPE), livre de látex (preferencialmente, para evitar alergias).
Fecho: Plástico rígido (ABS) ou similar.
Características:
Higiene: Superfície lisa e fácil de limpar/desinfetar (material que permita higienização com álcool 70%).
Conforto: Possuir largura adequada (Ex: 20 mm a 25 mm) para minimizar o pinçamento da pele.
Mecanismo: Sistema de travamento que permite ser acionado e liberado com uma única mão.
Uso: Para promover a oclusão parcial do fluxo venoso e facilitar a punção.
Registro: OBRIGATÓRIO registro ou notificação ativa na ANVISA.</t>
  </si>
  <si>
    <t xml:space="preserve">Kit de Talas Aramadas Moldáveis em EVA</t>
  </si>
  <si>
    <t xml:space="preserve">452076 e 452247</t>
  </si>
  <si>
    <t xml:space="preserve">Denominação: Kit/Conjunto de Talas Aramadas Moldáveis em EVA (Etil Vinil Acetato) para Imobilização Provisória.
Indicação: Imobilização provisória de membros superiores e inferiores em situações de resgate e emergência (suspeita de fratura ou luxação).
Composição do Material: Núcleo: Tela/estrutura aramada (de arame galvanizado, maleável) que permite a moldagem e mantém a forma desejada.
Revestimento: Cobertura de EVA (Etil Vinil Acetato) emborrachado com espessura média de 4 mm (ou total da tala de 8 mm), macia e anti-alérgica para conforto do paciente.
Características Funcionais:
Moldabilidade: A tala deve ser totalmente moldável/ajustável à anatomia do membro lesionado.
Reuso: Permite ser lavada e reutilizada após desinfecção.
Aplicação: Não deve requerer água quente ou vapor para aplicação (uso a frio). Pode ser fixada com fita, bandagem ou atadura.
Resistência: Totalmente à prova d'água.
Embalagem: O kit deve ser fornecido com 4 talas (PP, P, M, G), acondicionado em bolsa ou estojo resistente para transporte.
Registro: Deve possuir registro/notificação ativa na ANVISA.</t>
  </si>
  <si>
    <t xml:space="preserve">Lanterna Clínica</t>
  </si>
  <si>
    <t xml:space="preserve">Lanterna clínica com LED branco brilhante, acionamento por botão liga/desliga e alimentada por 2 pilhas AAA inclusas.</t>
  </si>
  <si>
    <t xml:space="preserve">Lanterna Clínica de Bolso</t>
  </si>
  <si>
    <t xml:space="preserve">Denominação: Caneta Lanterna Clínica para Diagnóstico.
Material do Corpo: Alumínio ou aço inoxidável (preferencialmente, para facilitar a desinfecção) com acabamento resistente.
Fonte de Luz: LED, com luz branca e intensa (não amarelada), para garantir a fidelidade das cores no diagnóstico.
Características:
Acionamento: Botão de acionamento do tipo liga/desliga na extremidade ou clipe com acionamento de pressão momentânea.
Portabilidade: Possuir clipe metálico para fixação no bolso ou jaleco.
Higiene: Superfície lisa, fácil de limpar e desinfetar (resistente a álcool 70%).
Alimentação: Funciona com pilhas AAA ou AA (especificar o tipo de pilha).
Registro: Produto de saúde, sendo OBRIGATÓRIO registro ou notificação ativa na ANVISA.</t>
  </si>
  <si>
    <t xml:space="preserve">Maleta de Emergêcia</t>
  </si>
  <si>
    <t xml:space="preserve">Denominação: Maleta de Emergência, Caixa de Urgência ou Maleta de Transporte de Paciente Crítico.
Caixa Plástica Material: Polipropileno, Comprimento: 30 CM, Largura: 15 CM, Altura: 7 CM. Aplicação: Acondicionamento De Medicamentos; Cor: Branca; Características Adicionais: Tampa, Trava, Alças, Identificação Cruz Vermelha; Tipo: 6 Divisões, Bandeja Articulada; ormato: Compacto, leve e com alça resistente para transporte rápido.
Organização Interna: Deve possuir múltiplos compartimentos (divisórias, bolsos transparentes ou estojos removíveis) para separar medicamentos, materiais de acesso, e materiais de via aérea (ex: kits de cores diferentes).
Durabilidade: Resistente a impactos e vedação que proteja os medicamentos e materiais contra poeira e umidade.</t>
  </si>
  <si>
    <t xml:space="preserve">Martelo reflexológico</t>
  </si>
  <si>
    <t xml:space="preserve">Martelo reflexológico para exames de reflexos tendíneos, com cabo em aço inoxidável (18–19 cm) e cabeça triangular em borracha preta ou com dois lados em borracha sintética.</t>
  </si>
  <si>
    <t xml:space="preserve">Máscara de Venturi - 6 DILUIDORES</t>
  </si>
  <si>
    <t xml:space="preserve">Máscara transparente, em PVC atóxico e flexível.
Tira elástica ajustável para fixação.
Tubo extensor corrugado (traqueia) para conexão.
6 (SEIS) Diluidores (válvulas) de cores distintas.
Características Essenciais:
Precisão: Deve garantir o fornecimento de oxigênio em concentrações (FiO2) precisas e preestabelecidas, através dos diluidores coloridos.
Concentrações: Os 6 diluidores devem cobrir um leque de concentrações, geralmente de 24% a 60% de O2 .
Conforto: Máscara de formato anatômico, com bordas macias para vedação e conforto.
Livre de Látex: Preferencialmente.
Uso: Uso único, não estéril, para pacientes que necessitam de oxigenoterapia com controle rigoroso da FiO2.
Registro: OBRIGATÓRIO registro ativo e válido na ANVISA.</t>
  </si>
  <si>
    <t xml:space="preserve">Máscara não Reinalante com Reservatório</t>
  </si>
  <si>
    <t xml:space="preserve">Denominação: Máscara Cirúrgica Descartável de Três Camadas (Tripla Camada).
Material: Não tecido (TNT) de polipropileno.
Estrutura: Deve ser composta por três camadas:
Camada externa (resistente a fluidos).
Camada intermediária (filtro).
Camada interna (suave e confortável ao contato com a pele).
Eficiência: Apresentar Eficiência de Filtração Bacteriana (EFB) mínima de 95% (preferencialmente ≥98%).
Características:
Clipe Nasal: Possuir ajuste nasal metálico ou plástico para vedação eficaz.
Fixação: Tiras ou elásticos macios para prender atrás da orelha ou da cabeça (especificar o preferido).
Detalhe: Não estéril, atóxica e hipoalergênica.
Embalagem: Geralmente fornecida em caixas dispensadoras com 50 unidades.
Registro: OBRIGATÓRIO registro ativo e válido na ANVISA como Produto de Saúde</t>
  </si>
  <si>
    <t xml:space="preserve">Óculos de Proteção de Ampla Visão</t>
  </si>
  <si>
    <t xml:space="preserve">Denominação: Óculos de Segurança, tipo Ampla Visão e com Proteção Lateral.
Descrição técnica:
Óculos de segurança de ampla visão, com armação e visor em peça única de policarbonato, proporcionando ângulo de visão de 180°. Possui proteção lateral com ventilação indireta, podendo ser utilizado sobreposto aos óculos corretivos.
Características adicionais:
Lente incolor, com proteção UV;
Estrutura anatômica que garante conforto e vedação adequada;
Material resistente a impactos;
Certificado de Aprovação (CA) emitido e atualizado pelo Ministério do Trabalho;
Produto em conformidade com as normas de segurança vigentes.</t>
  </si>
  <si>
    <t xml:space="preserve">Peak Flow + Com Bocal descartável - C/ 100 unidades Adulto</t>
  </si>
  <si>
    <t xml:space="preserve">Medidor de pico Fluxo expiratório adulto e infantil, compacto e portátil, com válvula de silicone unidirecional, eixo interno em aço inoxidável, corpo em plástico lavável e bocal autoclavável (até 134 °C). Escala ATS de 60 a 900 L/min. Acompanha 100 bocais descartáveis para adultos (65 × 30 × 28 mm).</t>
  </si>
  <si>
    <t xml:space="preserve">Pinça Anatômica - Inox</t>
  </si>
  <si>
    <t xml:space="preserve">Pinça anatômica de dissecção, 14–20 cm, em aço inoxidável, ponta serrilhada e design ergonômico.</t>
  </si>
  <si>
    <t xml:space="preserve">Pinça Dente De Rato - Inox</t>
  </si>
  <si>
    <t xml:space="preserve">Pinça anatômica dete de rato, 14–20 cm, em aço inoxidável, design ergonômico.</t>
  </si>
  <si>
    <t xml:space="preserve">Pinça Hemostática Curva - Inox</t>
  </si>
  <si>
    <t xml:space="preserve">Pinça hemostática curva, 14–20 cm, em aço inoxidável, com ponta curva e serrilhas horizontais ao longo da mandíbula.</t>
  </si>
  <si>
    <t xml:space="preserve">Pinça Hemostática Reta - Inox</t>
  </si>
  <si>
    <t xml:space="preserve">Pinça hemostática reta, 14–20 cm, em aço inoxidável, com ponta reta e serrilhas horizontais ao longo da mandíbula.</t>
  </si>
  <si>
    <t xml:space="preserve">Tesoura de Metzenbaum Curva</t>
  </si>
  <si>
    <t xml:space="preserve">Tesoura Metzembaum curva, 18–25 cm, em aço inoxidável, ponta curva.</t>
  </si>
  <si>
    <t xml:space="preserve">Tesoura de Metzenbaum Reta</t>
  </si>
  <si>
    <t xml:space="preserve">Tesoura Metzembaum reta, 18–25 cm, em aço inoxidável, ponta reta.</t>
  </si>
  <si>
    <t xml:space="preserve">Tesoura de Ponta Romba</t>
  </si>
  <si>
    <t xml:space="preserve">Tesoura cirúrgica romba reta, 18–25 cm, em aço inoxidável, com pontas arredondadas.</t>
  </si>
</sst>
</file>

<file path=xl/styles.xml><?xml version="1.0" encoding="utf-8"?>
<styleSheet xmlns="http://schemas.openxmlformats.org/spreadsheetml/2006/main">
  <numFmts count="3">
    <numFmt numFmtId="164" formatCode="General"/>
    <numFmt numFmtId="165" formatCode="#,##0"/>
    <numFmt numFmtId="166" formatCode="[$R$ -416]#,##0.00"/>
  </numFmts>
  <fonts count="9">
    <font>
      <sz val="10"/>
      <color rgb="FF000000"/>
      <name val="Arial"/>
      <family val="0"/>
      <charset val="1"/>
    </font>
    <font>
      <sz val="10"/>
      <name val="Arial"/>
      <family val="0"/>
    </font>
    <font>
      <sz val="10"/>
      <name val="Arial"/>
      <family val="0"/>
    </font>
    <font>
      <sz val="10"/>
      <name val="Arial"/>
      <family val="0"/>
    </font>
    <font>
      <b val="true"/>
      <sz val="11"/>
      <color theme="1"/>
      <name val="Arial"/>
      <family val="0"/>
      <charset val="1"/>
    </font>
    <font>
      <sz val="11"/>
      <color theme="1"/>
      <name val="Calibri"/>
      <family val="0"/>
      <charset val="1"/>
    </font>
    <font>
      <sz val="11"/>
      <color theme="1"/>
      <name val="Arial"/>
      <family val="0"/>
      <charset val="1"/>
    </font>
    <font>
      <sz val="10"/>
      <name val="Arial"/>
      <family val="2"/>
    </font>
    <font>
      <b val="true"/>
      <sz val="11"/>
      <color theme="1"/>
      <name val="Calibri"/>
      <family val="0"/>
      <charset val="1"/>
    </font>
  </fonts>
  <fills count="6">
    <fill>
      <patternFill patternType="none"/>
    </fill>
    <fill>
      <patternFill patternType="gray125"/>
    </fill>
    <fill>
      <patternFill patternType="solid">
        <fgColor rgb="FFD9D9D9"/>
        <bgColor rgb="FFCDCFDA"/>
      </patternFill>
    </fill>
    <fill>
      <patternFill patternType="solid">
        <fgColor rgb="FFFFFFFF"/>
        <bgColor rgb="FFF6F8F9"/>
      </patternFill>
    </fill>
    <fill>
      <patternFill patternType="solid">
        <fgColor rgb="FFF6F8F9"/>
        <bgColor rgb="FFFFFFFF"/>
      </patternFill>
    </fill>
    <fill>
      <patternFill patternType="solid">
        <fgColor rgb="FFCDCFDA"/>
        <bgColor rgb="FFD9D9D9"/>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5" fontId="5" fillId="3" borderId="1" xfId="0" applyFont="true" applyBorder="true" applyAlignment="true" applyProtection="false">
      <alignment horizontal="center" vertical="center" textRotation="0" wrapText="false" indent="0" shrinkToFit="false"/>
      <protection locked="true" hidden="false"/>
    </xf>
    <xf numFmtId="166" fontId="6" fillId="3"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true" indent="0" shrinkToFit="false"/>
      <protection locked="true" hidden="false"/>
    </xf>
    <xf numFmtId="165" fontId="5" fillId="4" borderId="1" xfId="0" applyFont="true" applyBorder="true" applyAlignment="true" applyProtection="false">
      <alignment horizontal="center" vertical="center" textRotation="0" wrapText="false" indent="0" shrinkToFit="false"/>
      <protection locked="true" hidden="false"/>
    </xf>
    <xf numFmtId="166" fontId="6" fillId="4"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5" fontId="6" fillId="3" borderId="1" xfId="0" applyFont="true" applyBorder="true" applyAlignment="true" applyProtection="false">
      <alignment horizontal="center" vertical="center" textRotation="0" wrapText="false" indent="0" shrinkToFit="false"/>
      <protection locked="true" hidden="false"/>
    </xf>
    <xf numFmtId="165" fontId="6" fillId="4"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5" fontId="6" fillId="2" borderId="1" xfId="0" applyFont="true" applyBorder="true" applyAlignment="true" applyProtection="false">
      <alignment horizontal="center" vertical="center" textRotation="0" wrapText="false" indent="0" shrinkToFit="false"/>
      <protection locked="true" hidden="false"/>
    </xf>
    <xf numFmtId="166" fontId="6" fillId="2" borderId="1" xfId="0" applyFont="true" applyBorder="true" applyAlignment="true" applyProtection="false">
      <alignment horizontal="center" vertical="center" textRotation="0" wrapText="false" indent="0" shrinkToFit="false"/>
      <protection locked="true" hidden="false"/>
    </xf>
    <xf numFmtId="166" fontId="6"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6" fontId="6" fillId="4" borderId="1" xfId="0" applyFont="true" applyBorder="true" applyAlignment="true" applyProtection="false">
      <alignment horizontal="center" vertical="center" textRotation="0" wrapText="tru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6" fillId="5" borderId="1" xfId="0" applyFont="true" applyBorder="tru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D9D9D9"/>
          <bgColor rgb="FF000000"/>
        </patternFill>
      </fill>
    </dxf>
    <dxf>
      <fill>
        <patternFill patternType="solid">
          <fgColor rgb="FFF6F8F9"/>
          <bgColor rgb="FF000000"/>
        </patternFill>
      </fill>
    </dxf>
    <dxf>
      <fill>
        <patternFill patternType="solid">
          <fgColor rgb="FFFFFFFF"/>
          <bgColor rgb="FF000000"/>
        </patternFill>
      </fill>
    </dxf>
    <dxf>
      <fill>
        <patternFill patternType="solid">
          <fgColor rgb="FF000000"/>
          <bgColor rgb="FF000000"/>
        </patternFill>
      </fill>
    </dxf>
    <dxf>
      <fill>
        <patternFill patternType="solid">
          <fgColor rgb="FFCDCFDA"/>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6F8F9"/>
      <rgbColor rgb="FFCCFFFF"/>
      <rgbColor rgb="FF660066"/>
      <rgbColor rgb="FFFF8080"/>
      <rgbColor rgb="FF0066CC"/>
      <rgbColor rgb="FFCDCFDA"/>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ables/table1.xml><?xml version="1.0" encoding="utf-8"?>
<table xmlns="http://schemas.openxmlformats.org/spreadsheetml/2006/main" id="1" name="Table_1" displayName="Table_1" ref="A2:K73" headerRowCount="0" totalsRowCount="0" totalsRowShown="0">
  <tableColumns count="11">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s>
</table>
</file>

<file path=xl/tables/table2.xml><?xml version="1.0" encoding="utf-8"?>
<table xmlns="http://schemas.openxmlformats.org/spreadsheetml/2006/main" id="2" name="Table_2" displayName="Table_2" ref="A2:K32" headerRowCount="0" totalsRowCount="1" totalsRowShown="1">
  <tableColumns count="11">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otalsRowFunction="custom"/>
  </tableColumns>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Relationship Id="rId3"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 Id="rId3"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K7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0" width="8.75"/>
    <col collapsed="false" customWidth="true" hidden="false" outlineLevel="0" max="3" min="3" style="0" width="21.14"/>
    <col collapsed="false" customWidth="true" hidden="false" outlineLevel="0" max="4" min="4" style="0" width="40.89"/>
    <col collapsed="false" customWidth="true" hidden="false" outlineLevel="0" max="6" min="6" style="0" width="15"/>
    <col collapsed="false" customWidth="true" hidden="false" outlineLevel="0" max="7" min="7" style="0" width="16"/>
    <col collapsed="false" customWidth="true" hidden="false" outlineLevel="0" max="8" min="8" style="0" width="17.95"/>
    <col collapsed="false" customWidth="true" hidden="false" outlineLevel="0" max="9" min="9" style="0" width="16.12"/>
  </cols>
  <sheetData>
    <row r="1" customFormat="false" ht="64.9" hidden="false" customHeight="false" outlineLevel="0" collapsed="false">
      <c r="A1" s="1" t="s">
        <v>0</v>
      </c>
      <c r="B1" s="1" t="s">
        <v>1</v>
      </c>
      <c r="C1" s="1" t="s">
        <v>2</v>
      </c>
      <c r="D1" s="1" t="s">
        <v>3</v>
      </c>
      <c r="E1" s="1" t="s">
        <v>4</v>
      </c>
      <c r="F1" s="1" t="s">
        <v>5</v>
      </c>
      <c r="G1" s="1" t="s">
        <v>6</v>
      </c>
      <c r="H1" s="1" t="s">
        <v>7</v>
      </c>
      <c r="I1" s="1" t="s">
        <v>8</v>
      </c>
      <c r="J1" s="1" t="s">
        <v>9</v>
      </c>
      <c r="K1" s="1" t="s">
        <v>10</v>
      </c>
    </row>
    <row r="2" customFormat="false" ht="135.8" hidden="false" customHeight="false" outlineLevel="0" collapsed="false">
      <c r="A2" s="2" t="n">
        <v>1</v>
      </c>
      <c r="B2" s="3" t="s">
        <v>11</v>
      </c>
      <c r="C2" s="2" t="n">
        <v>629304</v>
      </c>
      <c r="D2" s="3" t="s">
        <v>12</v>
      </c>
      <c r="E2" s="2" t="n">
        <v>1</v>
      </c>
      <c r="F2" s="2" t="s">
        <v>13</v>
      </c>
      <c r="G2" s="4" t="n">
        <v>100</v>
      </c>
      <c r="H2" s="2" t="n">
        <f aca="false">E2*3*5</f>
        <v>15</v>
      </c>
      <c r="I2" s="5"/>
      <c r="J2" s="5"/>
      <c r="K2" s="6"/>
    </row>
    <row r="3" customFormat="false" ht="113.4" hidden="false" customHeight="false" outlineLevel="0" collapsed="false">
      <c r="A3" s="7" t="n">
        <v>2</v>
      </c>
      <c r="B3" s="8" t="s">
        <v>14</v>
      </c>
      <c r="C3" s="7" t="n">
        <v>315056</v>
      </c>
      <c r="D3" s="8" t="s">
        <v>15</v>
      </c>
      <c r="E3" s="7" t="n">
        <v>2</v>
      </c>
      <c r="F3" s="7" t="s">
        <v>16</v>
      </c>
      <c r="G3" s="9" t="n">
        <v>1</v>
      </c>
      <c r="H3" s="7" t="n">
        <f aca="false">E3*3*5</f>
        <v>30</v>
      </c>
      <c r="I3" s="10"/>
      <c r="J3" s="10"/>
      <c r="K3" s="11"/>
    </row>
    <row r="4" customFormat="false" ht="147" hidden="false" customHeight="false" outlineLevel="0" collapsed="false">
      <c r="A4" s="2" t="n">
        <v>3</v>
      </c>
      <c r="B4" s="3" t="s">
        <v>17</v>
      </c>
      <c r="C4" s="2" t="s">
        <v>18</v>
      </c>
      <c r="D4" s="3" t="s">
        <v>19</v>
      </c>
      <c r="E4" s="2" t="n">
        <v>1</v>
      </c>
      <c r="F4" s="2" t="s">
        <v>20</v>
      </c>
      <c r="G4" s="4" t="n">
        <v>100</v>
      </c>
      <c r="H4" s="2" t="n">
        <f aca="false">E4*3*5</f>
        <v>15</v>
      </c>
      <c r="I4" s="5"/>
      <c r="J4" s="5"/>
      <c r="K4" s="6"/>
    </row>
    <row r="5" customFormat="false" ht="147" hidden="false" customHeight="false" outlineLevel="0" collapsed="false">
      <c r="A5" s="7" t="n">
        <v>4</v>
      </c>
      <c r="B5" s="8" t="s">
        <v>21</v>
      </c>
      <c r="C5" s="7" t="s">
        <v>18</v>
      </c>
      <c r="D5" s="8" t="s">
        <v>22</v>
      </c>
      <c r="E5" s="7" t="n">
        <v>2</v>
      </c>
      <c r="F5" s="7" t="s">
        <v>20</v>
      </c>
      <c r="G5" s="9" t="n">
        <v>100</v>
      </c>
      <c r="H5" s="7" t="n">
        <f aca="false">E5*3*5</f>
        <v>30</v>
      </c>
      <c r="I5" s="10"/>
      <c r="J5" s="10"/>
      <c r="K5" s="11"/>
    </row>
    <row r="6" customFormat="false" ht="147" hidden="false" customHeight="false" outlineLevel="0" collapsed="false">
      <c r="A6" s="2" t="n">
        <v>5</v>
      </c>
      <c r="B6" s="3" t="s">
        <v>23</v>
      </c>
      <c r="C6" s="2" t="n">
        <v>397516</v>
      </c>
      <c r="D6" s="3" t="s">
        <v>24</v>
      </c>
      <c r="E6" s="2" t="n">
        <v>1</v>
      </c>
      <c r="F6" s="2" t="s">
        <v>20</v>
      </c>
      <c r="G6" s="4" t="n">
        <v>100</v>
      </c>
      <c r="H6" s="2" t="n">
        <f aca="false">E6*3*5</f>
        <v>15</v>
      </c>
      <c r="I6" s="5"/>
      <c r="J6" s="5"/>
      <c r="K6" s="6"/>
    </row>
    <row r="7" customFormat="false" ht="147" hidden="false" customHeight="false" outlineLevel="0" collapsed="false">
      <c r="A7" s="7" t="n">
        <v>6</v>
      </c>
      <c r="B7" s="8" t="s">
        <v>25</v>
      </c>
      <c r="C7" s="7" t="s">
        <v>18</v>
      </c>
      <c r="D7" s="8" t="s">
        <v>26</v>
      </c>
      <c r="E7" s="7" t="n">
        <v>1</v>
      </c>
      <c r="F7" s="7" t="s">
        <v>20</v>
      </c>
      <c r="G7" s="9" t="n">
        <v>100</v>
      </c>
      <c r="H7" s="7" t="n">
        <f aca="false">E7*3*5</f>
        <v>15</v>
      </c>
      <c r="I7" s="10"/>
      <c r="J7" s="10"/>
      <c r="K7" s="11"/>
    </row>
    <row r="8" customFormat="false" ht="113.4" hidden="false" customHeight="false" outlineLevel="0" collapsed="false">
      <c r="A8" s="2" t="n">
        <v>7</v>
      </c>
      <c r="B8" s="3" t="s">
        <v>27</v>
      </c>
      <c r="C8" s="2" t="n">
        <v>269941</v>
      </c>
      <c r="D8" s="3" t="s">
        <v>28</v>
      </c>
      <c r="E8" s="2" t="n">
        <v>5</v>
      </c>
      <c r="F8" s="2" t="s">
        <v>29</v>
      </c>
      <c r="G8" s="4" t="n">
        <v>1</v>
      </c>
      <c r="H8" s="2" t="n">
        <f aca="false">E8*3*5</f>
        <v>75</v>
      </c>
      <c r="I8" s="5"/>
      <c r="J8" s="5"/>
      <c r="K8" s="6"/>
    </row>
    <row r="9" customFormat="false" ht="158.2" hidden="false" customHeight="false" outlineLevel="0" collapsed="false">
      <c r="A9" s="7" t="n">
        <v>8</v>
      </c>
      <c r="B9" s="8" t="s">
        <v>30</v>
      </c>
      <c r="C9" s="7" t="s">
        <v>18</v>
      </c>
      <c r="D9" s="8" t="s">
        <v>31</v>
      </c>
      <c r="E9" s="7" t="n">
        <v>4</v>
      </c>
      <c r="F9" s="7" t="s">
        <v>29</v>
      </c>
      <c r="G9" s="9" t="n">
        <v>1</v>
      </c>
      <c r="H9" s="7" t="n">
        <f aca="false">E9*3*5</f>
        <v>60</v>
      </c>
      <c r="I9" s="10"/>
      <c r="J9" s="10"/>
      <c r="K9" s="11"/>
    </row>
    <row r="10" customFormat="false" ht="180.55" hidden="false" customHeight="false" outlineLevel="0" collapsed="false">
      <c r="A10" s="2" t="n">
        <v>9</v>
      </c>
      <c r="B10" s="3" t="s">
        <v>32</v>
      </c>
      <c r="C10" s="2" t="n">
        <v>628474</v>
      </c>
      <c r="D10" s="3" t="s">
        <v>33</v>
      </c>
      <c r="E10" s="2" t="n">
        <v>2</v>
      </c>
      <c r="F10" s="2" t="s">
        <v>16</v>
      </c>
      <c r="G10" s="4" t="n">
        <v>1</v>
      </c>
      <c r="H10" s="2" t="n">
        <f aca="false">E10*3*5</f>
        <v>30</v>
      </c>
      <c r="I10" s="5"/>
      <c r="J10" s="5"/>
      <c r="K10" s="6"/>
    </row>
    <row r="11" customFormat="false" ht="158.2" hidden="false" customHeight="false" outlineLevel="0" collapsed="false">
      <c r="A11" s="7" t="n">
        <v>10</v>
      </c>
      <c r="B11" s="8" t="s">
        <v>34</v>
      </c>
      <c r="C11" s="7" t="s">
        <v>18</v>
      </c>
      <c r="D11" s="8" t="s">
        <v>35</v>
      </c>
      <c r="E11" s="7" t="n">
        <v>20</v>
      </c>
      <c r="F11" s="7" t="s">
        <v>16</v>
      </c>
      <c r="G11" s="9" t="n">
        <v>1</v>
      </c>
      <c r="H11" s="7" t="n">
        <f aca="false">E11*3*5</f>
        <v>300</v>
      </c>
      <c r="I11" s="10"/>
      <c r="J11" s="10"/>
      <c r="K11" s="11"/>
    </row>
    <row r="12" customFormat="false" ht="158.2" hidden="false" customHeight="false" outlineLevel="0" collapsed="false">
      <c r="A12" s="2" t="n">
        <v>11</v>
      </c>
      <c r="B12" s="3" t="s">
        <v>36</v>
      </c>
      <c r="C12" s="2" t="s">
        <v>18</v>
      </c>
      <c r="D12" s="3" t="s">
        <v>37</v>
      </c>
      <c r="E12" s="2" t="n">
        <v>20</v>
      </c>
      <c r="F12" s="2" t="s">
        <v>13</v>
      </c>
      <c r="G12" s="4" t="n">
        <v>1</v>
      </c>
      <c r="H12" s="2" t="n">
        <f aca="false">E12*3*5</f>
        <v>300</v>
      </c>
      <c r="I12" s="5"/>
      <c r="J12" s="5"/>
      <c r="K12" s="6"/>
    </row>
    <row r="13" customFormat="false" ht="158.2" hidden="false" customHeight="false" outlineLevel="0" collapsed="false">
      <c r="A13" s="7" t="n">
        <v>12</v>
      </c>
      <c r="B13" s="8" t="s">
        <v>38</v>
      </c>
      <c r="C13" s="7" t="s">
        <v>18</v>
      </c>
      <c r="D13" s="8" t="s">
        <v>39</v>
      </c>
      <c r="E13" s="7" t="n">
        <v>20</v>
      </c>
      <c r="F13" s="7" t="s">
        <v>16</v>
      </c>
      <c r="G13" s="9" t="n">
        <v>1</v>
      </c>
      <c r="H13" s="7" t="n">
        <f aca="false">E13*3*5</f>
        <v>300</v>
      </c>
      <c r="I13" s="10"/>
      <c r="J13" s="10"/>
      <c r="K13" s="11"/>
    </row>
    <row r="14" customFormat="false" ht="169.4" hidden="false" customHeight="false" outlineLevel="0" collapsed="false">
      <c r="A14" s="2" t="n">
        <v>13</v>
      </c>
      <c r="B14" s="3" t="s">
        <v>40</v>
      </c>
      <c r="C14" s="2" t="n">
        <v>605699</v>
      </c>
      <c r="D14" s="3" t="s">
        <v>41</v>
      </c>
      <c r="E14" s="2" t="n">
        <v>5</v>
      </c>
      <c r="F14" s="2" t="s">
        <v>13</v>
      </c>
      <c r="G14" s="4" t="n">
        <v>10</v>
      </c>
      <c r="H14" s="2" t="n">
        <f aca="false">E14*3*5</f>
        <v>75</v>
      </c>
      <c r="I14" s="5"/>
      <c r="J14" s="5"/>
      <c r="K14" s="6"/>
    </row>
    <row r="15" customFormat="false" ht="135.8" hidden="false" customHeight="false" outlineLevel="0" collapsed="false">
      <c r="A15" s="7" t="n">
        <v>14</v>
      </c>
      <c r="B15" s="8" t="s">
        <v>42</v>
      </c>
      <c r="C15" s="7" t="n">
        <v>464188</v>
      </c>
      <c r="D15" s="8" t="s">
        <v>43</v>
      </c>
      <c r="E15" s="7" t="n">
        <v>10</v>
      </c>
      <c r="F15" s="7" t="s">
        <v>13</v>
      </c>
      <c r="G15" s="9" t="n">
        <v>5</v>
      </c>
      <c r="H15" s="7" t="n">
        <f aca="false">E15*3*5</f>
        <v>150</v>
      </c>
      <c r="I15" s="10"/>
      <c r="J15" s="10"/>
      <c r="K15" s="11"/>
    </row>
    <row r="16" customFormat="false" ht="214.15" hidden="false" customHeight="false" outlineLevel="0" collapsed="false">
      <c r="A16" s="2" t="n">
        <v>15</v>
      </c>
      <c r="B16" s="3" t="s">
        <v>44</v>
      </c>
      <c r="C16" s="2" t="n">
        <v>607179</v>
      </c>
      <c r="D16" s="3" t="s">
        <v>45</v>
      </c>
      <c r="E16" s="2" t="n">
        <v>10</v>
      </c>
      <c r="F16" s="2" t="s">
        <v>16</v>
      </c>
      <c r="G16" s="4" t="n">
        <v>1</v>
      </c>
      <c r="H16" s="2" t="n">
        <f aca="false">E16*3*5</f>
        <v>150</v>
      </c>
      <c r="I16" s="5"/>
      <c r="J16" s="5"/>
      <c r="K16" s="6"/>
    </row>
    <row r="17" customFormat="false" ht="169.4" hidden="false" customHeight="false" outlineLevel="0" collapsed="false">
      <c r="A17" s="7" t="n">
        <v>16</v>
      </c>
      <c r="B17" s="8" t="s">
        <v>46</v>
      </c>
      <c r="C17" s="7" t="n">
        <v>395230</v>
      </c>
      <c r="D17" s="8" t="s">
        <v>47</v>
      </c>
      <c r="E17" s="7" t="n">
        <v>1</v>
      </c>
      <c r="F17" s="7" t="s">
        <v>20</v>
      </c>
      <c r="G17" s="9" t="n">
        <v>15</v>
      </c>
      <c r="H17" s="7" t="n">
        <f aca="false">E17*3*5</f>
        <v>15</v>
      </c>
      <c r="I17" s="10"/>
      <c r="J17" s="10"/>
      <c r="K17" s="11"/>
    </row>
    <row r="18" customFormat="false" ht="79.85" hidden="false" customHeight="false" outlineLevel="0" collapsed="false">
      <c r="A18" s="2" t="n">
        <v>17</v>
      </c>
      <c r="B18" s="3" t="s">
        <v>48</v>
      </c>
      <c r="C18" s="2" t="n">
        <v>444051</v>
      </c>
      <c r="D18" s="3" t="s">
        <v>49</v>
      </c>
      <c r="E18" s="2" t="n">
        <v>2</v>
      </c>
      <c r="F18" s="2" t="s">
        <v>50</v>
      </c>
      <c r="G18" s="12"/>
      <c r="H18" s="2" t="n">
        <f aca="false">E18*3*5</f>
        <v>30</v>
      </c>
      <c r="I18" s="5"/>
      <c r="J18" s="5"/>
      <c r="K18" s="6"/>
    </row>
    <row r="19" customFormat="false" ht="79.85" hidden="false" customHeight="false" outlineLevel="0" collapsed="false">
      <c r="A19" s="7" t="n">
        <v>18</v>
      </c>
      <c r="B19" s="8" t="s">
        <v>51</v>
      </c>
      <c r="C19" s="7" t="n">
        <v>269881</v>
      </c>
      <c r="D19" s="8" t="s">
        <v>52</v>
      </c>
      <c r="E19" s="7" t="n">
        <v>2</v>
      </c>
      <c r="F19" s="7" t="s">
        <v>50</v>
      </c>
      <c r="G19" s="13"/>
      <c r="H19" s="7" t="n">
        <f aca="false">E19*3*5</f>
        <v>30</v>
      </c>
      <c r="I19" s="10"/>
      <c r="J19" s="10"/>
      <c r="K19" s="11"/>
    </row>
    <row r="20" customFormat="false" ht="91" hidden="false" customHeight="false" outlineLevel="0" collapsed="false">
      <c r="A20" s="2" t="n">
        <v>19</v>
      </c>
      <c r="B20" s="3" t="s">
        <v>53</v>
      </c>
      <c r="C20" s="2" t="n">
        <v>269876</v>
      </c>
      <c r="D20" s="3" t="s">
        <v>54</v>
      </c>
      <c r="E20" s="2" t="n">
        <v>2</v>
      </c>
      <c r="F20" s="2" t="s">
        <v>50</v>
      </c>
      <c r="G20" s="12"/>
      <c r="H20" s="2" t="n">
        <f aca="false">E20*3*5</f>
        <v>30</v>
      </c>
      <c r="I20" s="5"/>
      <c r="J20" s="5"/>
      <c r="K20" s="6"/>
    </row>
    <row r="21" customFormat="false" ht="281.3" hidden="false" customHeight="false" outlineLevel="0" collapsed="false">
      <c r="A21" s="7" t="n">
        <v>20</v>
      </c>
      <c r="B21" s="8" t="s">
        <v>55</v>
      </c>
      <c r="C21" s="7" t="n">
        <v>623108</v>
      </c>
      <c r="D21" s="8" t="s">
        <v>56</v>
      </c>
      <c r="E21" s="7" t="n">
        <v>1</v>
      </c>
      <c r="F21" s="7" t="s">
        <v>20</v>
      </c>
      <c r="G21" s="9" t="n">
        <v>10</v>
      </c>
      <c r="H21" s="7" t="n">
        <f aca="false">E21*3*5</f>
        <v>15</v>
      </c>
      <c r="I21" s="10"/>
      <c r="J21" s="10"/>
      <c r="K21" s="11"/>
    </row>
    <row r="22" customFormat="false" ht="68.65" hidden="false" customHeight="false" outlineLevel="0" collapsed="false">
      <c r="A22" s="2" t="n">
        <v>21</v>
      </c>
      <c r="B22" s="3" t="s">
        <v>57</v>
      </c>
      <c r="C22" s="2" t="n">
        <v>436710</v>
      </c>
      <c r="D22" s="3" t="s">
        <v>58</v>
      </c>
      <c r="E22" s="2" t="n">
        <v>1</v>
      </c>
      <c r="F22" s="2" t="s">
        <v>29</v>
      </c>
      <c r="G22" s="4" t="n">
        <v>1</v>
      </c>
      <c r="H22" s="2" t="n">
        <f aca="false">E22*3*5</f>
        <v>15</v>
      </c>
      <c r="I22" s="5"/>
      <c r="J22" s="5"/>
      <c r="K22" s="6"/>
    </row>
    <row r="23" customFormat="false" ht="270.1" hidden="false" customHeight="false" outlineLevel="0" collapsed="false">
      <c r="A23" s="7" t="n">
        <v>22</v>
      </c>
      <c r="B23" s="8" t="s">
        <v>59</v>
      </c>
      <c r="C23" s="7" t="n">
        <v>385209</v>
      </c>
      <c r="D23" s="8" t="s">
        <v>60</v>
      </c>
      <c r="E23" s="7" t="n">
        <v>1</v>
      </c>
      <c r="F23" s="7" t="s">
        <v>61</v>
      </c>
      <c r="G23" s="9" t="n">
        <v>25</v>
      </c>
      <c r="H23" s="7" t="n">
        <f aca="false">E23*3*5</f>
        <v>15</v>
      </c>
      <c r="I23" s="10"/>
      <c r="J23" s="10"/>
      <c r="K23" s="11"/>
    </row>
    <row r="24" customFormat="false" ht="236.55" hidden="false" customHeight="false" outlineLevel="0" collapsed="false">
      <c r="A24" s="2" t="n">
        <v>23</v>
      </c>
      <c r="B24" s="3" t="s">
        <v>62</v>
      </c>
      <c r="C24" s="2" t="s">
        <v>18</v>
      </c>
      <c r="D24" s="3" t="s">
        <v>63</v>
      </c>
      <c r="E24" s="2" t="n">
        <v>2</v>
      </c>
      <c r="F24" s="2" t="s">
        <v>16</v>
      </c>
      <c r="G24" s="4" t="n">
        <v>1</v>
      </c>
      <c r="H24" s="2" t="n">
        <f aca="false">E24*3*5</f>
        <v>30</v>
      </c>
      <c r="I24" s="5"/>
      <c r="J24" s="5"/>
      <c r="K24" s="6"/>
    </row>
    <row r="25" customFormat="false" ht="158.2" hidden="false" customHeight="false" outlineLevel="0" collapsed="false">
      <c r="A25" s="7" t="n">
        <v>24</v>
      </c>
      <c r="B25" s="8" t="s">
        <v>64</v>
      </c>
      <c r="C25" s="7" t="n">
        <v>631790</v>
      </c>
      <c r="D25" s="8" t="s">
        <v>65</v>
      </c>
      <c r="E25" s="7" t="n">
        <v>10</v>
      </c>
      <c r="F25" s="7" t="s">
        <v>16</v>
      </c>
      <c r="G25" s="9" t="n">
        <v>1</v>
      </c>
      <c r="H25" s="7" t="n">
        <f aca="false">E25*3*5</f>
        <v>150</v>
      </c>
      <c r="I25" s="10"/>
      <c r="J25" s="10"/>
      <c r="K25" s="11"/>
    </row>
    <row r="26" customFormat="false" ht="68.65" hidden="false" customHeight="false" outlineLevel="0" collapsed="false">
      <c r="A26" s="2" t="n">
        <v>25</v>
      </c>
      <c r="B26" s="3" t="s">
        <v>66</v>
      </c>
      <c r="C26" s="2" t="n">
        <v>630958</v>
      </c>
      <c r="D26" s="3" t="s">
        <v>67</v>
      </c>
      <c r="E26" s="2" t="n">
        <v>1</v>
      </c>
      <c r="F26" s="2" t="s">
        <v>20</v>
      </c>
      <c r="G26" s="4" t="n">
        <v>24</v>
      </c>
      <c r="H26" s="2" t="n">
        <f aca="false">E26*3*5</f>
        <v>15</v>
      </c>
      <c r="I26" s="5"/>
      <c r="J26" s="5"/>
      <c r="K26" s="6"/>
    </row>
    <row r="27" customFormat="false" ht="68.65" hidden="false" customHeight="false" outlineLevel="0" collapsed="false">
      <c r="A27" s="7" t="n">
        <v>26</v>
      </c>
      <c r="B27" s="8" t="s">
        <v>68</v>
      </c>
      <c r="C27" s="7" t="n">
        <v>620299</v>
      </c>
      <c r="D27" s="8" t="s">
        <v>69</v>
      </c>
      <c r="E27" s="7" t="n">
        <v>1</v>
      </c>
      <c r="F27" s="7" t="s">
        <v>20</v>
      </c>
      <c r="G27" s="9" t="n">
        <v>24</v>
      </c>
      <c r="H27" s="7" t="n">
        <f aca="false">E27*3*5</f>
        <v>15</v>
      </c>
      <c r="I27" s="10"/>
      <c r="J27" s="10"/>
      <c r="K27" s="11"/>
    </row>
    <row r="28" customFormat="false" ht="68.65" hidden="false" customHeight="false" outlineLevel="0" collapsed="false">
      <c r="A28" s="2" t="n">
        <v>27</v>
      </c>
      <c r="B28" s="3" t="s">
        <v>70</v>
      </c>
      <c r="C28" s="2" t="n">
        <v>630957</v>
      </c>
      <c r="D28" s="3" t="s">
        <v>67</v>
      </c>
      <c r="E28" s="2" t="n">
        <v>1</v>
      </c>
      <c r="F28" s="2" t="s">
        <v>20</v>
      </c>
      <c r="G28" s="4" t="n">
        <v>24</v>
      </c>
      <c r="H28" s="2" t="n">
        <f aca="false">E28*3*5</f>
        <v>15</v>
      </c>
      <c r="I28" s="5"/>
      <c r="J28" s="5"/>
      <c r="K28" s="6"/>
    </row>
    <row r="29" customFormat="false" ht="102.2" hidden="false" customHeight="false" outlineLevel="0" collapsed="false">
      <c r="A29" s="7" t="n">
        <v>28</v>
      </c>
      <c r="B29" s="8" t="s">
        <v>71</v>
      </c>
      <c r="C29" s="7" t="n">
        <v>631747</v>
      </c>
      <c r="D29" s="8" t="s">
        <v>72</v>
      </c>
      <c r="E29" s="7" t="n">
        <v>5</v>
      </c>
      <c r="F29" s="7" t="s">
        <v>16</v>
      </c>
      <c r="G29" s="9" t="n">
        <v>1</v>
      </c>
      <c r="H29" s="7" t="n">
        <f aca="false">E29*3*5</f>
        <v>75</v>
      </c>
      <c r="I29" s="10"/>
      <c r="J29" s="10"/>
      <c r="K29" s="11"/>
    </row>
    <row r="30" customFormat="false" ht="79.85" hidden="false" customHeight="false" outlineLevel="0" collapsed="false">
      <c r="A30" s="2" t="n">
        <v>29</v>
      </c>
      <c r="B30" s="3" t="s">
        <v>73</v>
      </c>
      <c r="C30" s="2" t="n">
        <v>615986</v>
      </c>
      <c r="D30" s="3" t="s">
        <v>74</v>
      </c>
      <c r="E30" s="2" t="n">
        <v>100</v>
      </c>
      <c r="F30" s="2" t="s">
        <v>13</v>
      </c>
      <c r="G30" s="4" t="n">
        <v>10</v>
      </c>
      <c r="H30" s="2" t="n">
        <f aca="false">E30*3*5</f>
        <v>1500</v>
      </c>
      <c r="I30" s="5"/>
      <c r="J30" s="5"/>
      <c r="K30" s="6"/>
    </row>
    <row r="31" customFormat="false" ht="102.2" hidden="false" customHeight="false" outlineLevel="0" collapsed="false">
      <c r="A31" s="7" t="n">
        <v>30</v>
      </c>
      <c r="B31" s="8" t="s">
        <v>75</v>
      </c>
      <c r="C31" s="7" t="n">
        <v>437161</v>
      </c>
      <c r="D31" s="8" t="s">
        <v>76</v>
      </c>
      <c r="E31" s="7" t="n">
        <v>2</v>
      </c>
      <c r="F31" s="7" t="s">
        <v>16</v>
      </c>
      <c r="G31" s="9" t="n">
        <v>1</v>
      </c>
      <c r="H31" s="7" t="n">
        <f aca="false">E31*3*5</f>
        <v>30</v>
      </c>
      <c r="I31" s="10"/>
      <c r="J31" s="10"/>
      <c r="K31" s="11"/>
    </row>
    <row r="32" customFormat="false" ht="214.15" hidden="false" customHeight="false" outlineLevel="0" collapsed="false">
      <c r="A32" s="2" t="n">
        <v>31</v>
      </c>
      <c r="B32" s="3" t="s">
        <v>77</v>
      </c>
      <c r="C32" s="2" t="n">
        <v>437176</v>
      </c>
      <c r="D32" s="3" t="s">
        <v>78</v>
      </c>
      <c r="E32" s="2" t="n">
        <v>1</v>
      </c>
      <c r="F32" s="2" t="s">
        <v>20</v>
      </c>
      <c r="G32" s="4" t="n">
        <v>100</v>
      </c>
      <c r="H32" s="2" t="n">
        <f aca="false">E32*3*5</f>
        <v>15</v>
      </c>
      <c r="I32" s="5"/>
      <c r="J32" s="5"/>
      <c r="K32" s="6"/>
    </row>
    <row r="33" customFormat="false" ht="214.15" hidden="false" customHeight="false" outlineLevel="0" collapsed="false">
      <c r="A33" s="7" t="n">
        <v>32</v>
      </c>
      <c r="B33" s="8" t="s">
        <v>79</v>
      </c>
      <c r="C33" s="7" t="n">
        <v>437177</v>
      </c>
      <c r="D33" s="8" t="s">
        <v>80</v>
      </c>
      <c r="E33" s="7" t="n">
        <v>1</v>
      </c>
      <c r="F33" s="7" t="s">
        <v>20</v>
      </c>
      <c r="G33" s="9" t="n">
        <v>100</v>
      </c>
      <c r="H33" s="7" t="n">
        <f aca="false">E33*3*5</f>
        <v>15</v>
      </c>
      <c r="I33" s="10"/>
      <c r="J33" s="10"/>
      <c r="K33" s="11"/>
    </row>
    <row r="34" customFormat="false" ht="214.15" hidden="false" customHeight="false" outlineLevel="0" collapsed="false">
      <c r="A34" s="2" t="n">
        <v>33</v>
      </c>
      <c r="B34" s="3" t="s">
        <v>81</v>
      </c>
      <c r="C34" s="2" t="n">
        <v>437178</v>
      </c>
      <c r="D34" s="3" t="s">
        <v>82</v>
      </c>
      <c r="E34" s="2" t="n">
        <v>1</v>
      </c>
      <c r="F34" s="2" t="s">
        <v>20</v>
      </c>
      <c r="G34" s="4" t="n">
        <v>100</v>
      </c>
      <c r="H34" s="2" t="n">
        <f aca="false">E34*3*5</f>
        <v>15</v>
      </c>
      <c r="I34" s="5"/>
      <c r="J34" s="5"/>
      <c r="K34" s="6"/>
    </row>
    <row r="35" customFormat="false" ht="214.15" hidden="false" customHeight="false" outlineLevel="0" collapsed="false">
      <c r="A35" s="7" t="n">
        <v>34</v>
      </c>
      <c r="B35" s="8" t="s">
        <v>83</v>
      </c>
      <c r="C35" s="7" t="n">
        <v>437179</v>
      </c>
      <c r="D35" s="8" t="s">
        <v>84</v>
      </c>
      <c r="E35" s="7" t="n">
        <v>1</v>
      </c>
      <c r="F35" s="7" t="s">
        <v>20</v>
      </c>
      <c r="G35" s="9" t="n">
        <v>100</v>
      </c>
      <c r="H35" s="7" t="n">
        <f aca="false">E35*3*5</f>
        <v>15</v>
      </c>
      <c r="I35" s="10"/>
      <c r="J35" s="10"/>
      <c r="K35" s="11"/>
    </row>
    <row r="36" customFormat="false" ht="214.15" hidden="false" customHeight="false" outlineLevel="0" collapsed="false">
      <c r="A36" s="2" t="n">
        <v>35</v>
      </c>
      <c r="B36" s="3" t="s">
        <v>85</v>
      </c>
      <c r="C36" s="2" t="n">
        <v>437180</v>
      </c>
      <c r="D36" s="3" t="s">
        <v>86</v>
      </c>
      <c r="E36" s="2" t="n">
        <v>1</v>
      </c>
      <c r="F36" s="2" t="s">
        <v>20</v>
      </c>
      <c r="G36" s="4" t="n">
        <v>100</v>
      </c>
      <c r="H36" s="2" t="n">
        <f aca="false">E36*3*5</f>
        <v>15</v>
      </c>
      <c r="I36" s="5"/>
      <c r="J36" s="5"/>
      <c r="K36" s="6"/>
    </row>
    <row r="37" customFormat="false" ht="359.7" hidden="false" customHeight="false" outlineLevel="0" collapsed="false">
      <c r="A37" s="7" t="n">
        <v>36</v>
      </c>
      <c r="B37" s="8" t="s">
        <v>87</v>
      </c>
      <c r="C37" s="7" t="s">
        <v>18</v>
      </c>
      <c r="D37" s="8" t="s">
        <v>88</v>
      </c>
      <c r="E37" s="7" t="n">
        <v>1</v>
      </c>
      <c r="F37" s="7" t="s">
        <v>16</v>
      </c>
      <c r="G37" s="9" t="n">
        <v>10</v>
      </c>
      <c r="H37" s="7" t="n">
        <f aca="false">E37*3*5</f>
        <v>15</v>
      </c>
      <c r="I37" s="10"/>
      <c r="J37" s="10"/>
      <c r="K37" s="11"/>
    </row>
    <row r="38" customFormat="false" ht="169.4" hidden="false" customHeight="false" outlineLevel="0" collapsed="false">
      <c r="A38" s="2" t="n">
        <v>37</v>
      </c>
      <c r="B38" s="3" t="s">
        <v>89</v>
      </c>
      <c r="C38" s="2" t="n">
        <v>313630</v>
      </c>
      <c r="D38" s="3" t="s">
        <v>90</v>
      </c>
      <c r="E38" s="2" t="n">
        <v>1</v>
      </c>
      <c r="F38" s="2" t="s">
        <v>20</v>
      </c>
      <c r="G38" s="4" t="n">
        <v>100</v>
      </c>
      <c r="H38" s="2" t="n">
        <f aca="false">E38*3*5</f>
        <v>15</v>
      </c>
      <c r="I38" s="5"/>
      <c r="J38" s="5"/>
      <c r="K38" s="6"/>
    </row>
    <row r="39" customFormat="false" ht="135.8" hidden="false" customHeight="false" outlineLevel="0" collapsed="false">
      <c r="A39" s="7" t="n">
        <v>38</v>
      </c>
      <c r="B39" s="8" t="s">
        <v>91</v>
      </c>
      <c r="C39" s="7" t="n">
        <v>338605</v>
      </c>
      <c r="D39" s="8" t="s">
        <v>92</v>
      </c>
      <c r="E39" s="7" t="n">
        <v>2</v>
      </c>
      <c r="F39" s="7" t="s">
        <v>20</v>
      </c>
      <c r="G39" s="9" t="n">
        <v>100</v>
      </c>
      <c r="H39" s="7" t="n">
        <f aca="false">E39*3*5</f>
        <v>30</v>
      </c>
      <c r="I39" s="10"/>
      <c r="J39" s="10"/>
      <c r="K39" s="11"/>
    </row>
    <row r="40" customFormat="false" ht="124.6" hidden="false" customHeight="false" outlineLevel="0" collapsed="false">
      <c r="A40" s="2" t="n">
        <v>39</v>
      </c>
      <c r="B40" s="3" t="s">
        <v>93</v>
      </c>
      <c r="C40" s="2" t="n">
        <v>619842</v>
      </c>
      <c r="D40" s="3" t="s">
        <v>94</v>
      </c>
      <c r="E40" s="2" t="n">
        <v>2</v>
      </c>
      <c r="F40" s="2" t="s">
        <v>20</v>
      </c>
      <c r="G40" s="4" t="n">
        <v>100</v>
      </c>
      <c r="H40" s="2" t="n">
        <f aca="false">E40*3*5</f>
        <v>30</v>
      </c>
      <c r="I40" s="5"/>
      <c r="J40" s="5"/>
      <c r="K40" s="6"/>
    </row>
    <row r="41" customFormat="false" ht="124.6" hidden="false" customHeight="false" outlineLevel="0" collapsed="false">
      <c r="A41" s="7" t="n">
        <v>40</v>
      </c>
      <c r="B41" s="8" t="s">
        <v>95</v>
      </c>
      <c r="C41" s="7" t="n">
        <v>619841</v>
      </c>
      <c r="D41" s="8" t="s">
        <v>96</v>
      </c>
      <c r="E41" s="7" t="n">
        <v>3</v>
      </c>
      <c r="F41" s="7" t="s">
        <v>20</v>
      </c>
      <c r="G41" s="9" t="n">
        <v>100</v>
      </c>
      <c r="H41" s="7" t="n">
        <f aca="false">E41*3*5</f>
        <v>45</v>
      </c>
      <c r="I41" s="10"/>
      <c r="J41" s="10"/>
      <c r="K41" s="11"/>
    </row>
    <row r="42" customFormat="false" ht="124.6" hidden="false" customHeight="false" outlineLevel="0" collapsed="false">
      <c r="A42" s="2" t="n">
        <v>41</v>
      </c>
      <c r="B42" s="3" t="s">
        <v>97</v>
      </c>
      <c r="C42" s="2" t="n">
        <v>619840</v>
      </c>
      <c r="D42" s="3" t="s">
        <v>98</v>
      </c>
      <c r="E42" s="2" t="n">
        <v>1</v>
      </c>
      <c r="F42" s="2" t="s">
        <v>20</v>
      </c>
      <c r="G42" s="4" t="n">
        <v>100</v>
      </c>
      <c r="H42" s="2" t="n">
        <f aca="false">E42*3*5</f>
        <v>15</v>
      </c>
      <c r="I42" s="5"/>
      <c r="J42" s="5"/>
      <c r="K42" s="6"/>
    </row>
    <row r="43" customFormat="false" ht="202.95" hidden="false" customHeight="false" outlineLevel="0" collapsed="false">
      <c r="A43" s="7" t="n">
        <v>42</v>
      </c>
      <c r="B43" s="8" t="s">
        <v>99</v>
      </c>
      <c r="C43" s="7" t="n">
        <v>620076</v>
      </c>
      <c r="D43" s="8" t="s">
        <v>100</v>
      </c>
      <c r="E43" s="7" t="n">
        <v>1</v>
      </c>
      <c r="F43" s="7" t="s">
        <v>20</v>
      </c>
      <c r="G43" s="9" t="n">
        <v>100</v>
      </c>
      <c r="H43" s="7" t="n">
        <f aca="false">E43*3*5</f>
        <v>15</v>
      </c>
      <c r="I43" s="10"/>
      <c r="J43" s="10"/>
      <c r="K43" s="11"/>
    </row>
    <row r="44" customFormat="false" ht="202.95" hidden="false" customHeight="false" outlineLevel="0" collapsed="false">
      <c r="A44" s="2" t="n">
        <v>43</v>
      </c>
      <c r="B44" s="3" t="s">
        <v>101</v>
      </c>
      <c r="C44" s="2" t="n">
        <v>620076</v>
      </c>
      <c r="D44" s="3" t="s">
        <v>102</v>
      </c>
      <c r="E44" s="2" t="n">
        <v>1</v>
      </c>
      <c r="F44" s="2" t="s">
        <v>20</v>
      </c>
      <c r="G44" s="4" t="n">
        <v>100</v>
      </c>
      <c r="H44" s="2" t="n">
        <f aca="false">E44*3*5</f>
        <v>15</v>
      </c>
      <c r="I44" s="5"/>
      <c r="J44" s="5"/>
      <c r="K44" s="6"/>
    </row>
    <row r="45" customFormat="false" ht="202.95" hidden="false" customHeight="false" outlineLevel="0" collapsed="false">
      <c r="A45" s="7" t="n">
        <v>44</v>
      </c>
      <c r="B45" s="8" t="s">
        <v>103</v>
      </c>
      <c r="C45" s="7" t="n">
        <v>620078</v>
      </c>
      <c r="D45" s="8" t="s">
        <v>104</v>
      </c>
      <c r="E45" s="7" t="n">
        <v>1</v>
      </c>
      <c r="F45" s="7" t="s">
        <v>20</v>
      </c>
      <c r="G45" s="9" t="n">
        <v>100</v>
      </c>
      <c r="H45" s="7" t="n">
        <f aca="false">E45*3*5</f>
        <v>15</v>
      </c>
      <c r="I45" s="10"/>
      <c r="J45" s="10"/>
      <c r="K45" s="11"/>
    </row>
    <row r="46" customFormat="false" ht="180.55" hidden="false" customHeight="false" outlineLevel="0" collapsed="false">
      <c r="A46" s="2" t="n">
        <v>45</v>
      </c>
      <c r="B46" s="3" t="s">
        <v>105</v>
      </c>
      <c r="C46" s="2" t="n">
        <v>485312</v>
      </c>
      <c r="D46" s="3" t="s">
        <v>106</v>
      </c>
      <c r="E46" s="2" t="n">
        <v>2</v>
      </c>
      <c r="F46" s="2" t="s">
        <v>20</v>
      </c>
      <c r="G46" s="4" t="n">
        <v>50</v>
      </c>
      <c r="H46" s="2" t="n">
        <f aca="false">E46*3*5</f>
        <v>30</v>
      </c>
      <c r="I46" s="5"/>
      <c r="J46" s="5"/>
      <c r="K46" s="6"/>
    </row>
    <row r="47" customFormat="false" ht="180.55" hidden="false" customHeight="false" outlineLevel="0" collapsed="false">
      <c r="A47" s="7" t="n">
        <v>46</v>
      </c>
      <c r="B47" s="8" t="s">
        <v>107</v>
      </c>
      <c r="C47" s="7" t="n">
        <v>485532</v>
      </c>
      <c r="D47" s="8" t="s">
        <v>108</v>
      </c>
      <c r="E47" s="7" t="n">
        <v>6</v>
      </c>
      <c r="F47" s="7" t="s">
        <v>16</v>
      </c>
      <c r="G47" s="9" t="n">
        <v>1</v>
      </c>
      <c r="H47" s="7" t="n">
        <f aca="false">E47*3*5</f>
        <v>90</v>
      </c>
      <c r="I47" s="10"/>
      <c r="J47" s="10"/>
      <c r="K47" s="11"/>
    </row>
    <row r="48" customFormat="false" ht="102.2" hidden="false" customHeight="false" outlineLevel="0" collapsed="false">
      <c r="A48" s="2" t="n">
        <v>47</v>
      </c>
      <c r="B48" s="3" t="s">
        <v>109</v>
      </c>
      <c r="C48" s="2" t="n">
        <v>442384</v>
      </c>
      <c r="D48" s="3" t="s">
        <v>110</v>
      </c>
      <c r="E48" s="2" t="n">
        <v>1</v>
      </c>
      <c r="F48" s="2" t="s">
        <v>111</v>
      </c>
      <c r="G48" s="4" t="n">
        <v>1</v>
      </c>
      <c r="H48" s="2" t="n">
        <f aca="false">E48*3*5</f>
        <v>15</v>
      </c>
      <c r="I48" s="5"/>
      <c r="J48" s="5"/>
      <c r="K48" s="6"/>
    </row>
    <row r="49" customFormat="false" ht="68.65" hidden="false" customHeight="false" outlineLevel="0" collapsed="false">
      <c r="A49" s="7" t="n">
        <v>48</v>
      </c>
      <c r="B49" s="8" t="s">
        <v>112</v>
      </c>
      <c r="C49" s="7" t="s">
        <v>18</v>
      </c>
      <c r="D49" s="8" t="s">
        <v>113</v>
      </c>
      <c r="E49" s="7" t="n">
        <v>1</v>
      </c>
      <c r="F49" s="7" t="s">
        <v>16</v>
      </c>
      <c r="G49" s="9" t="n">
        <v>1</v>
      </c>
      <c r="H49" s="7" t="n">
        <f aca="false">E49*3*5</f>
        <v>15</v>
      </c>
      <c r="I49" s="10"/>
      <c r="J49" s="10"/>
      <c r="K49" s="11"/>
    </row>
    <row r="50" customFormat="false" ht="225.35" hidden="false" customHeight="false" outlineLevel="0" collapsed="false">
      <c r="A50" s="2" t="n">
        <v>49</v>
      </c>
      <c r="B50" s="3" t="s">
        <v>114</v>
      </c>
      <c r="C50" s="2" t="s">
        <v>18</v>
      </c>
      <c r="D50" s="3" t="s">
        <v>115</v>
      </c>
      <c r="E50" s="2" t="n">
        <v>2</v>
      </c>
      <c r="F50" s="2" t="s">
        <v>13</v>
      </c>
      <c r="G50" s="4" t="n">
        <v>100</v>
      </c>
      <c r="H50" s="2" t="n">
        <f aca="false">E50*3*5</f>
        <v>30</v>
      </c>
      <c r="I50" s="5"/>
      <c r="J50" s="5"/>
      <c r="K50" s="6"/>
    </row>
    <row r="51" customFormat="false" ht="202.95" hidden="false" customHeight="false" outlineLevel="0" collapsed="false">
      <c r="A51" s="7" t="n">
        <v>50</v>
      </c>
      <c r="B51" s="8" t="s">
        <v>116</v>
      </c>
      <c r="C51" s="7" t="n">
        <v>458092</v>
      </c>
      <c r="D51" s="8" t="s">
        <v>117</v>
      </c>
      <c r="E51" s="7" t="n">
        <v>1</v>
      </c>
      <c r="F51" s="7" t="s">
        <v>13</v>
      </c>
      <c r="G51" s="9" t="n">
        <v>100</v>
      </c>
      <c r="H51" s="7" t="n">
        <f aca="false">E51*3*5</f>
        <v>15</v>
      </c>
      <c r="I51" s="10"/>
      <c r="J51" s="10"/>
      <c r="K51" s="11"/>
    </row>
    <row r="52" customFormat="false" ht="35.05" hidden="false" customHeight="false" outlineLevel="0" collapsed="false">
      <c r="A52" s="2" t="n">
        <v>51</v>
      </c>
      <c r="B52" s="3" t="s">
        <v>118</v>
      </c>
      <c r="C52" s="2" t="n">
        <v>304138</v>
      </c>
      <c r="D52" s="3" t="s">
        <v>119</v>
      </c>
      <c r="E52" s="2" t="n">
        <v>1</v>
      </c>
      <c r="F52" s="2" t="s">
        <v>111</v>
      </c>
      <c r="G52" s="4" t="n">
        <v>1</v>
      </c>
      <c r="H52" s="2" t="n">
        <f aca="false">E52*3*5</f>
        <v>15</v>
      </c>
      <c r="I52" s="5"/>
      <c r="J52" s="5"/>
      <c r="K52" s="6"/>
    </row>
    <row r="53" customFormat="false" ht="169.4" hidden="false" customHeight="false" outlineLevel="0" collapsed="false">
      <c r="A53" s="7" t="n">
        <v>52</v>
      </c>
      <c r="B53" s="8" t="s">
        <v>120</v>
      </c>
      <c r="C53" s="7" t="n">
        <v>437166</v>
      </c>
      <c r="D53" s="8" t="s">
        <v>121</v>
      </c>
      <c r="E53" s="7" t="n">
        <v>1</v>
      </c>
      <c r="F53" s="7" t="s">
        <v>20</v>
      </c>
      <c r="G53" s="9" t="n">
        <v>100</v>
      </c>
      <c r="H53" s="7" t="n">
        <f aca="false">E53*3*5</f>
        <v>15</v>
      </c>
      <c r="I53" s="10"/>
      <c r="J53" s="10"/>
      <c r="K53" s="11"/>
    </row>
    <row r="54" customFormat="false" ht="169.4" hidden="false" customHeight="false" outlineLevel="0" collapsed="false">
      <c r="A54" s="2" t="n">
        <v>53</v>
      </c>
      <c r="B54" s="3" t="s">
        <v>122</v>
      </c>
      <c r="C54" s="2" t="n">
        <v>437167</v>
      </c>
      <c r="D54" s="3" t="s">
        <v>123</v>
      </c>
      <c r="E54" s="2" t="n">
        <v>1</v>
      </c>
      <c r="F54" s="2" t="s">
        <v>20</v>
      </c>
      <c r="G54" s="4" t="n">
        <v>100</v>
      </c>
      <c r="H54" s="2" t="n">
        <f aca="false">E54*3*5</f>
        <v>15</v>
      </c>
      <c r="I54" s="5"/>
      <c r="J54" s="5"/>
      <c r="K54" s="6"/>
    </row>
    <row r="55" customFormat="false" ht="169.4" hidden="false" customHeight="false" outlineLevel="0" collapsed="false">
      <c r="A55" s="7" t="n">
        <v>54</v>
      </c>
      <c r="B55" s="8" t="s">
        <v>124</v>
      </c>
      <c r="C55" s="7" t="n">
        <v>437165</v>
      </c>
      <c r="D55" s="8" t="s">
        <v>125</v>
      </c>
      <c r="E55" s="7" t="n">
        <v>1</v>
      </c>
      <c r="F55" s="7" t="s">
        <v>20</v>
      </c>
      <c r="G55" s="9" t="n">
        <v>100</v>
      </c>
      <c r="H55" s="7" t="n">
        <f aca="false">E55*3*5</f>
        <v>15</v>
      </c>
      <c r="I55" s="10"/>
      <c r="J55" s="10"/>
      <c r="K55" s="11"/>
    </row>
    <row r="56" customFormat="false" ht="337.3" hidden="false" customHeight="false" outlineLevel="0" collapsed="false">
      <c r="A56" s="2" t="n">
        <v>55</v>
      </c>
      <c r="B56" s="3" t="s">
        <v>126</v>
      </c>
      <c r="C56" s="2" t="n">
        <v>630428</v>
      </c>
      <c r="D56" s="3" t="s">
        <v>127</v>
      </c>
      <c r="E56" s="2" t="n">
        <v>1</v>
      </c>
      <c r="F56" s="2" t="s">
        <v>20</v>
      </c>
      <c r="G56" s="4" t="n">
        <v>100</v>
      </c>
      <c r="H56" s="2" t="n">
        <f aca="false">E56*3*5</f>
        <v>15</v>
      </c>
      <c r="I56" s="5"/>
      <c r="J56" s="5"/>
      <c r="K56" s="6"/>
    </row>
    <row r="57" customFormat="false" ht="337.3" hidden="false" customHeight="false" outlineLevel="0" collapsed="false">
      <c r="A57" s="7" t="n">
        <v>56</v>
      </c>
      <c r="B57" s="8" t="s">
        <v>128</v>
      </c>
      <c r="C57" s="7" t="n">
        <v>630425</v>
      </c>
      <c r="D57" s="8" t="s">
        <v>129</v>
      </c>
      <c r="E57" s="7" t="n">
        <v>1</v>
      </c>
      <c r="F57" s="7" t="s">
        <v>20</v>
      </c>
      <c r="G57" s="9" t="n">
        <v>100</v>
      </c>
      <c r="H57" s="7" t="n">
        <f aca="false">E57*3*5</f>
        <v>15</v>
      </c>
      <c r="I57" s="10"/>
      <c r="J57" s="10"/>
      <c r="K57" s="11"/>
    </row>
    <row r="58" customFormat="false" ht="337.3" hidden="false" customHeight="false" outlineLevel="0" collapsed="false">
      <c r="A58" s="2" t="n">
        <v>57</v>
      </c>
      <c r="B58" s="3" t="s">
        <v>130</v>
      </c>
      <c r="C58" s="2" t="n">
        <v>630424</v>
      </c>
      <c r="D58" s="3" t="s">
        <v>131</v>
      </c>
      <c r="E58" s="2" t="n">
        <v>1</v>
      </c>
      <c r="F58" s="2" t="s">
        <v>20</v>
      </c>
      <c r="G58" s="4" t="n">
        <v>50</v>
      </c>
      <c r="H58" s="2" t="n">
        <f aca="false">E58*3*5</f>
        <v>15</v>
      </c>
      <c r="I58" s="5"/>
      <c r="J58" s="5"/>
      <c r="K58" s="6"/>
    </row>
    <row r="59" customFormat="false" ht="337.3" hidden="false" customHeight="false" outlineLevel="0" collapsed="false">
      <c r="A59" s="7" t="n">
        <v>58</v>
      </c>
      <c r="B59" s="8" t="s">
        <v>132</v>
      </c>
      <c r="C59" s="7" t="n">
        <v>630427</v>
      </c>
      <c r="D59" s="8" t="s">
        <v>133</v>
      </c>
      <c r="E59" s="7" t="n">
        <v>1</v>
      </c>
      <c r="F59" s="7" t="s">
        <v>20</v>
      </c>
      <c r="G59" s="9" t="n">
        <v>100</v>
      </c>
      <c r="H59" s="7" t="n">
        <f aca="false">E59*3*5</f>
        <v>15</v>
      </c>
      <c r="I59" s="10"/>
      <c r="J59" s="10"/>
      <c r="K59" s="11"/>
    </row>
    <row r="60" customFormat="false" ht="337.3" hidden="false" customHeight="false" outlineLevel="0" collapsed="false">
      <c r="A60" s="2" t="n">
        <v>59</v>
      </c>
      <c r="B60" s="3" t="s">
        <v>134</v>
      </c>
      <c r="C60" s="2" t="n">
        <v>630426</v>
      </c>
      <c r="D60" s="3" t="s">
        <v>135</v>
      </c>
      <c r="E60" s="2" t="n">
        <v>1</v>
      </c>
      <c r="F60" s="2" t="s">
        <v>20</v>
      </c>
      <c r="G60" s="4" t="n">
        <v>100</v>
      </c>
      <c r="H60" s="2" t="n">
        <f aca="false">E60*3*5</f>
        <v>15</v>
      </c>
      <c r="I60" s="5"/>
      <c r="J60" s="5"/>
      <c r="K60" s="6"/>
    </row>
    <row r="61" customFormat="false" ht="158.2" hidden="false" customHeight="false" outlineLevel="0" collapsed="false">
      <c r="A61" s="7" t="n">
        <v>60</v>
      </c>
      <c r="B61" s="8" t="s">
        <v>136</v>
      </c>
      <c r="C61" s="7" t="n">
        <v>282637</v>
      </c>
      <c r="D61" s="8" t="s">
        <v>137</v>
      </c>
      <c r="E61" s="7" t="n">
        <v>1</v>
      </c>
      <c r="F61" s="7" t="s">
        <v>138</v>
      </c>
      <c r="G61" s="9" t="n">
        <v>10</v>
      </c>
      <c r="H61" s="7" t="n">
        <f aca="false">E61*3*5</f>
        <v>15</v>
      </c>
      <c r="I61" s="10"/>
      <c r="J61" s="10"/>
      <c r="K61" s="11"/>
    </row>
    <row r="62" customFormat="false" ht="158.2" hidden="false" customHeight="false" outlineLevel="0" collapsed="false">
      <c r="A62" s="2" t="n">
        <v>61</v>
      </c>
      <c r="B62" s="3" t="s">
        <v>139</v>
      </c>
      <c r="C62" s="2" t="n">
        <v>282637</v>
      </c>
      <c r="D62" s="3" t="s">
        <v>140</v>
      </c>
      <c r="E62" s="2" t="n">
        <v>1</v>
      </c>
      <c r="F62" s="2" t="s">
        <v>138</v>
      </c>
      <c r="G62" s="4" t="n">
        <v>10</v>
      </c>
      <c r="H62" s="2" t="n">
        <f aca="false">E62*3*5</f>
        <v>15</v>
      </c>
      <c r="I62" s="5"/>
      <c r="J62" s="5"/>
      <c r="K62" s="6"/>
    </row>
    <row r="63" customFormat="false" ht="158.2" hidden="false" customHeight="false" outlineLevel="0" collapsed="false">
      <c r="A63" s="7" t="n">
        <v>62</v>
      </c>
      <c r="B63" s="8" t="s">
        <v>141</v>
      </c>
      <c r="C63" s="7" t="n">
        <v>282637</v>
      </c>
      <c r="D63" s="8" t="s">
        <v>142</v>
      </c>
      <c r="E63" s="7" t="n">
        <v>1</v>
      </c>
      <c r="F63" s="7" t="s">
        <v>138</v>
      </c>
      <c r="G63" s="9" t="n">
        <v>10</v>
      </c>
      <c r="H63" s="7" t="n">
        <f aca="false">E63*3*5</f>
        <v>15</v>
      </c>
      <c r="I63" s="10"/>
      <c r="J63" s="10"/>
      <c r="K63" s="11"/>
    </row>
    <row r="64" customFormat="false" ht="158.2" hidden="false" customHeight="false" outlineLevel="0" collapsed="false">
      <c r="A64" s="2" t="n">
        <v>63</v>
      </c>
      <c r="B64" s="3" t="s">
        <v>143</v>
      </c>
      <c r="C64" s="2" t="n">
        <v>618921</v>
      </c>
      <c r="D64" s="3" t="s">
        <v>144</v>
      </c>
      <c r="E64" s="2" t="n">
        <v>1</v>
      </c>
      <c r="F64" s="2" t="s">
        <v>20</v>
      </c>
      <c r="G64" s="4" t="n">
        <v>10</v>
      </c>
      <c r="H64" s="2" t="n">
        <f aca="false">E64*3*5</f>
        <v>15</v>
      </c>
      <c r="I64" s="5"/>
      <c r="J64" s="5"/>
      <c r="K64" s="6"/>
    </row>
    <row r="65" customFormat="false" ht="158.2" hidden="false" customHeight="false" outlineLevel="0" collapsed="false">
      <c r="A65" s="7" t="n">
        <v>64</v>
      </c>
      <c r="B65" s="8" t="s">
        <v>145</v>
      </c>
      <c r="C65" s="7" t="n">
        <v>618920</v>
      </c>
      <c r="D65" s="8" t="s">
        <v>146</v>
      </c>
      <c r="E65" s="7" t="n">
        <v>1</v>
      </c>
      <c r="F65" s="7" t="s">
        <v>20</v>
      </c>
      <c r="G65" s="9" t="n">
        <v>100</v>
      </c>
      <c r="H65" s="7" t="n">
        <f aca="false">E65*3*5</f>
        <v>15</v>
      </c>
      <c r="I65" s="10"/>
      <c r="J65" s="10"/>
      <c r="K65" s="11"/>
    </row>
    <row r="66" customFormat="false" ht="158.2" hidden="false" customHeight="false" outlineLevel="0" collapsed="false">
      <c r="A66" s="2" t="n">
        <v>65</v>
      </c>
      <c r="B66" s="3" t="s">
        <v>147</v>
      </c>
      <c r="C66" s="2" t="n">
        <v>437438</v>
      </c>
      <c r="D66" s="3" t="s">
        <v>148</v>
      </c>
      <c r="E66" s="2" t="n">
        <v>1</v>
      </c>
      <c r="F66" s="2" t="s">
        <v>20</v>
      </c>
      <c r="G66" s="4" t="n">
        <v>10</v>
      </c>
      <c r="H66" s="2" t="n">
        <f aca="false">E66*3*5</f>
        <v>15</v>
      </c>
      <c r="I66" s="5"/>
      <c r="J66" s="5"/>
      <c r="K66" s="6"/>
    </row>
    <row r="67" customFormat="false" ht="158.2" hidden="false" customHeight="false" outlineLevel="0" collapsed="false">
      <c r="A67" s="7" t="n">
        <v>66</v>
      </c>
      <c r="B67" s="8" t="s">
        <v>149</v>
      </c>
      <c r="C67" s="7" t="n">
        <v>438409</v>
      </c>
      <c r="D67" s="8" t="s">
        <v>150</v>
      </c>
      <c r="E67" s="7" t="n">
        <v>1</v>
      </c>
      <c r="F67" s="7" t="s">
        <v>20</v>
      </c>
      <c r="G67" s="9" t="n">
        <v>10</v>
      </c>
      <c r="H67" s="7" t="n">
        <f aca="false">E67*3*5</f>
        <v>15</v>
      </c>
      <c r="I67" s="10"/>
      <c r="J67" s="10"/>
      <c r="K67" s="11"/>
    </row>
    <row r="68" customFormat="false" ht="158.2" hidden="false" customHeight="false" outlineLevel="0" collapsed="false">
      <c r="A68" s="2" t="n">
        <v>67</v>
      </c>
      <c r="B68" s="3" t="s">
        <v>151</v>
      </c>
      <c r="C68" s="2" t="n">
        <v>3712731</v>
      </c>
      <c r="D68" s="3" t="s">
        <v>152</v>
      </c>
      <c r="E68" s="2" t="n">
        <v>20</v>
      </c>
      <c r="F68" s="2" t="s">
        <v>16</v>
      </c>
      <c r="G68" s="4" t="n">
        <v>1</v>
      </c>
      <c r="H68" s="2" t="n">
        <f aca="false">E68*3*5</f>
        <v>300</v>
      </c>
      <c r="I68" s="5"/>
      <c r="J68" s="5"/>
      <c r="K68" s="6"/>
    </row>
    <row r="69" customFormat="false" ht="158.2" hidden="false" customHeight="false" outlineLevel="0" collapsed="false">
      <c r="A69" s="7" t="n">
        <v>68</v>
      </c>
      <c r="B69" s="8" t="s">
        <v>153</v>
      </c>
      <c r="C69" s="7" t="n">
        <v>268236</v>
      </c>
      <c r="D69" s="8" t="s">
        <v>154</v>
      </c>
      <c r="E69" s="7" t="n">
        <v>3</v>
      </c>
      <c r="F69" s="7" t="s">
        <v>20</v>
      </c>
      <c r="G69" s="9" t="n">
        <v>10</v>
      </c>
      <c r="H69" s="7" t="n">
        <f aca="false">E69*3*5</f>
        <v>45</v>
      </c>
      <c r="I69" s="10"/>
      <c r="J69" s="10"/>
      <c r="K69" s="11"/>
    </row>
    <row r="70" customFormat="false" ht="158.2" hidden="false" customHeight="false" outlineLevel="0" collapsed="false">
      <c r="A70" s="2" t="n">
        <v>69</v>
      </c>
      <c r="B70" s="3" t="s">
        <v>155</v>
      </c>
      <c r="C70" s="2" t="n">
        <v>357880</v>
      </c>
      <c r="D70" s="3" t="s">
        <v>156</v>
      </c>
      <c r="E70" s="2" t="n">
        <v>20</v>
      </c>
      <c r="F70" s="2" t="s">
        <v>16</v>
      </c>
      <c r="G70" s="4" t="n">
        <v>1</v>
      </c>
      <c r="H70" s="2" t="n">
        <f aca="false">E70*3*5</f>
        <v>300</v>
      </c>
      <c r="I70" s="5"/>
      <c r="J70" s="5"/>
      <c r="K70" s="6"/>
    </row>
    <row r="71" customFormat="false" ht="225.35" hidden="false" customHeight="false" outlineLevel="0" collapsed="false">
      <c r="A71" s="7" t="n">
        <v>70</v>
      </c>
      <c r="B71" s="8" t="s">
        <v>157</v>
      </c>
      <c r="C71" s="7" t="n">
        <v>381391</v>
      </c>
      <c r="D71" s="8" t="s">
        <v>158</v>
      </c>
      <c r="E71" s="7" t="n">
        <v>4</v>
      </c>
      <c r="F71" s="7" t="s">
        <v>20</v>
      </c>
      <c r="G71" s="9" t="n">
        <v>50</v>
      </c>
      <c r="H71" s="7" t="n">
        <f aca="false">E71*3*5</f>
        <v>60</v>
      </c>
      <c r="I71" s="10"/>
      <c r="J71" s="10"/>
      <c r="K71" s="11"/>
    </row>
    <row r="72" customFormat="false" ht="135.8" hidden="false" customHeight="false" outlineLevel="0" collapsed="false">
      <c r="A72" s="2" t="n">
        <v>71</v>
      </c>
      <c r="B72" s="3" t="s">
        <v>159</v>
      </c>
      <c r="C72" s="2" t="n">
        <v>428620</v>
      </c>
      <c r="D72" s="3" t="s">
        <v>160</v>
      </c>
      <c r="E72" s="2" t="n">
        <v>1</v>
      </c>
      <c r="F72" s="2" t="s">
        <v>13</v>
      </c>
      <c r="G72" s="4" t="n">
        <v>100</v>
      </c>
      <c r="H72" s="2" t="n">
        <f aca="false">E72*3*5</f>
        <v>15</v>
      </c>
      <c r="I72" s="5"/>
      <c r="J72" s="5"/>
      <c r="K72" s="6"/>
    </row>
    <row r="73" customFormat="false" ht="15.75" hidden="false" customHeight="false" outlineLevel="0" collapsed="false">
      <c r="A73" s="14"/>
      <c r="B73" s="14"/>
      <c r="C73" s="14"/>
      <c r="D73" s="14"/>
      <c r="E73" s="14"/>
      <c r="F73" s="14"/>
      <c r="G73" s="15"/>
      <c r="H73" s="14"/>
      <c r="I73" s="16"/>
      <c r="J73" s="16"/>
      <c r="K73" s="7" t="n">
        <f aca="false">SUM(K2:K72)</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tableParts>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false"/>
  </sheetPr>
  <dimension ref="A1:K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2.6328125" defaultRowHeight="15.75" customHeight="true" zeroHeight="false" outlineLevelRow="0" outlineLevelCol="0"/>
  <cols>
    <col collapsed="false" customWidth="true" hidden="false" outlineLevel="0" max="1" min="1" style="0" width="7.12"/>
    <col collapsed="false" customWidth="true" hidden="false" outlineLevel="0" max="4" min="4" style="0" width="30.63"/>
  </cols>
  <sheetData>
    <row r="1" customFormat="false" ht="90.25" hidden="false" customHeight="false" outlineLevel="0" collapsed="false">
      <c r="A1" s="1" t="s">
        <v>0</v>
      </c>
      <c r="B1" s="1" t="s">
        <v>1</v>
      </c>
      <c r="C1" s="1" t="s">
        <v>2</v>
      </c>
      <c r="D1" s="1" t="s">
        <v>3</v>
      </c>
      <c r="E1" s="1" t="s">
        <v>4</v>
      </c>
      <c r="F1" s="1" t="s">
        <v>5</v>
      </c>
      <c r="G1" s="1" t="s">
        <v>6</v>
      </c>
      <c r="H1" s="1" t="s">
        <v>7</v>
      </c>
      <c r="I1" s="1" t="s">
        <v>8</v>
      </c>
      <c r="J1" s="1" t="s">
        <v>9</v>
      </c>
      <c r="K1" s="1" t="s">
        <v>10</v>
      </c>
    </row>
    <row r="2" customFormat="false" ht="102.2" hidden="false" customHeight="false" outlineLevel="0" collapsed="false">
      <c r="A2" s="3" t="n">
        <v>1</v>
      </c>
      <c r="B2" s="3" t="s">
        <v>161</v>
      </c>
      <c r="C2" s="3" t="n">
        <v>459180</v>
      </c>
      <c r="D2" s="3" t="s">
        <v>162</v>
      </c>
      <c r="E2" s="3" t="s">
        <v>16</v>
      </c>
      <c r="F2" s="3" t="n">
        <f aca="false">1*5</f>
        <v>5</v>
      </c>
      <c r="G2" s="3" t="n">
        <f aca="false">F2/5</f>
        <v>1</v>
      </c>
      <c r="H2" s="17"/>
      <c r="I2" s="17"/>
      <c r="J2" s="18"/>
      <c r="K2" s="18"/>
    </row>
    <row r="3" customFormat="false" ht="91" hidden="false" customHeight="false" outlineLevel="0" collapsed="false">
      <c r="A3" s="8" t="n">
        <v>2</v>
      </c>
      <c r="B3" s="8" t="s">
        <v>163</v>
      </c>
      <c r="C3" s="8" t="n">
        <v>440181</v>
      </c>
      <c r="D3" s="8" t="s">
        <v>164</v>
      </c>
      <c r="E3" s="8" t="s">
        <v>16</v>
      </c>
      <c r="F3" s="8" t="n">
        <v>10</v>
      </c>
      <c r="G3" s="8" t="n">
        <f aca="false">F3/5</f>
        <v>2</v>
      </c>
      <c r="H3" s="19"/>
      <c r="I3" s="19"/>
      <c r="J3" s="20"/>
      <c r="K3" s="20"/>
    </row>
    <row r="4" customFormat="false" ht="35.05" hidden="false" customHeight="false" outlineLevel="0" collapsed="false">
      <c r="A4" s="3" t="n">
        <v>3</v>
      </c>
      <c r="B4" s="3" t="s">
        <v>165</v>
      </c>
      <c r="C4" s="3" t="n">
        <v>299116</v>
      </c>
      <c r="D4" s="3" t="s">
        <v>166</v>
      </c>
      <c r="E4" s="3" t="s">
        <v>16</v>
      </c>
      <c r="F4" s="3" t="n">
        <v>15</v>
      </c>
      <c r="G4" s="3" t="n">
        <f aca="false">F4/5</f>
        <v>3</v>
      </c>
      <c r="H4" s="17"/>
      <c r="I4" s="17"/>
      <c r="J4" s="18"/>
      <c r="K4" s="18"/>
    </row>
    <row r="5" customFormat="false" ht="79.85" hidden="false" customHeight="false" outlineLevel="0" collapsed="false">
      <c r="A5" s="8" t="n">
        <v>4</v>
      </c>
      <c r="B5" s="8" t="s">
        <v>167</v>
      </c>
      <c r="C5" s="8" t="n">
        <v>450958</v>
      </c>
      <c r="D5" s="8" t="s">
        <v>168</v>
      </c>
      <c r="E5" s="8" t="s">
        <v>138</v>
      </c>
      <c r="F5" s="8" t="n">
        <f aca="false">1*5</f>
        <v>5</v>
      </c>
      <c r="G5" s="8" t="n">
        <f aca="false">F5/5</f>
        <v>1</v>
      </c>
      <c r="H5" s="19"/>
      <c r="I5" s="19"/>
      <c r="J5" s="20"/>
      <c r="K5" s="20"/>
    </row>
    <row r="6" customFormat="false" ht="102.2" hidden="false" customHeight="false" outlineLevel="0" collapsed="false">
      <c r="A6" s="3" t="n">
        <v>5</v>
      </c>
      <c r="B6" s="3" t="s">
        <v>169</v>
      </c>
      <c r="C6" s="3" t="n">
        <v>611258</v>
      </c>
      <c r="D6" s="3" t="s">
        <v>170</v>
      </c>
      <c r="E6" s="3" t="s">
        <v>16</v>
      </c>
      <c r="F6" s="3" t="n">
        <v>10</v>
      </c>
      <c r="G6" s="3" t="n">
        <f aca="false">F6/5</f>
        <v>2</v>
      </c>
      <c r="H6" s="17"/>
      <c r="I6" s="17"/>
      <c r="J6" s="18"/>
      <c r="K6" s="18"/>
    </row>
    <row r="7" customFormat="false" ht="102.2" hidden="false" customHeight="false" outlineLevel="0" collapsed="false">
      <c r="A7" s="8" t="n">
        <v>6</v>
      </c>
      <c r="B7" s="8" t="s">
        <v>171</v>
      </c>
      <c r="C7" s="8" t="n">
        <v>474765</v>
      </c>
      <c r="D7" s="3" t="s">
        <v>172</v>
      </c>
      <c r="E7" s="8" t="s">
        <v>16</v>
      </c>
      <c r="F7" s="8" t="n">
        <v>5</v>
      </c>
      <c r="G7" s="8" t="n">
        <f aca="false">F7/5</f>
        <v>1</v>
      </c>
      <c r="H7" s="19"/>
      <c r="I7" s="19"/>
      <c r="J7" s="20"/>
      <c r="K7" s="20"/>
    </row>
    <row r="8" customFormat="false" ht="79.85" hidden="false" customHeight="false" outlineLevel="0" collapsed="false">
      <c r="A8" s="3" t="n">
        <v>7</v>
      </c>
      <c r="B8" s="3" t="s">
        <v>173</v>
      </c>
      <c r="C8" s="3" t="n">
        <v>456410</v>
      </c>
      <c r="D8" s="3" t="s">
        <v>174</v>
      </c>
      <c r="E8" s="3" t="s">
        <v>16</v>
      </c>
      <c r="F8" s="3" t="n">
        <v>5</v>
      </c>
      <c r="G8" s="3" t="n">
        <f aca="false">F8/5</f>
        <v>1</v>
      </c>
      <c r="H8" s="17"/>
      <c r="I8" s="17"/>
      <c r="J8" s="18"/>
      <c r="K8" s="18"/>
    </row>
    <row r="9" customFormat="false" ht="79.85" hidden="false" customHeight="false" outlineLevel="0" collapsed="false">
      <c r="A9" s="8" t="n">
        <v>8</v>
      </c>
      <c r="B9" s="8" t="s">
        <v>175</v>
      </c>
      <c r="C9" s="8" t="n">
        <v>456408</v>
      </c>
      <c r="D9" s="8" t="s">
        <v>176</v>
      </c>
      <c r="E9" s="8" t="s">
        <v>16</v>
      </c>
      <c r="F9" s="8" t="n">
        <v>5</v>
      </c>
      <c r="G9" s="8" t="n">
        <f aca="false">F9/5</f>
        <v>1</v>
      </c>
      <c r="H9" s="19"/>
      <c r="I9" s="19"/>
      <c r="J9" s="20"/>
      <c r="K9" s="20"/>
    </row>
    <row r="10" customFormat="false" ht="348.5" hidden="false" customHeight="false" outlineLevel="0" collapsed="false">
      <c r="A10" s="3" t="n">
        <v>9</v>
      </c>
      <c r="B10" s="3" t="s">
        <v>177</v>
      </c>
      <c r="C10" s="18"/>
      <c r="D10" s="3" t="s">
        <v>178</v>
      </c>
      <c r="E10" s="3" t="s">
        <v>16</v>
      </c>
      <c r="F10" s="3" t="n">
        <v>10</v>
      </c>
      <c r="G10" s="3" t="n">
        <f aca="false">F10/5</f>
        <v>2</v>
      </c>
      <c r="H10" s="17"/>
      <c r="I10" s="17"/>
      <c r="J10" s="18"/>
      <c r="K10" s="18"/>
    </row>
    <row r="11" customFormat="false" ht="314.9" hidden="false" customHeight="false" outlineLevel="0" collapsed="false">
      <c r="A11" s="8" t="n">
        <v>10</v>
      </c>
      <c r="B11" s="8" t="s">
        <v>179</v>
      </c>
      <c r="C11" s="20"/>
      <c r="D11" s="8" t="s">
        <v>180</v>
      </c>
      <c r="E11" s="8" t="s">
        <v>16</v>
      </c>
      <c r="F11" s="8" t="n">
        <v>5</v>
      </c>
      <c r="G11" s="8" t="n">
        <f aca="false">F11/5</f>
        <v>1</v>
      </c>
      <c r="H11" s="19"/>
      <c r="I11" s="19"/>
      <c r="J11" s="20"/>
      <c r="K11" s="20"/>
    </row>
    <row r="12" customFormat="false" ht="35.05" hidden="false" customHeight="false" outlineLevel="0" collapsed="false">
      <c r="A12" s="3" t="n">
        <v>11</v>
      </c>
      <c r="B12" s="3" t="s">
        <v>181</v>
      </c>
      <c r="C12" s="3" t="n">
        <v>223919</v>
      </c>
      <c r="D12" s="3" t="s">
        <v>182</v>
      </c>
      <c r="E12" s="3" t="s">
        <v>16</v>
      </c>
      <c r="F12" s="3" t="n">
        <v>10</v>
      </c>
      <c r="G12" s="3" t="n">
        <f aca="false">F12/5</f>
        <v>2</v>
      </c>
      <c r="H12" s="17"/>
      <c r="I12" s="17"/>
      <c r="J12" s="18"/>
      <c r="K12" s="18"/>
    </row>
    <row r="13" customFormat="false" ht="169.4" hidden="false" customHeight="false" outlineLevel="0" collapsed="false">
      <c r="A13" s="8" t="n">
        <v>12</v>
      </c>
      <c r="B13" s="8" t="s">
        <v>183</v>
      </c>
      <c r="C13" s="8" t="n">
        <v>425191</v>
      </c>
      <c r="D13" s="8" t="s">
        <v>184</v>
      </c>
      <c r="E13" s="8" t="s">
        <v>185</v>
      </c>
      <c r="F13" s="8" t="n">
        <v>1</v>
      </c>
      <c r="G13" s="8" t="s">
        <v>186</v>
      </c>
      <c r="H13" s="19"/>
      <c r="I13" s="19"/>
      <c r="J13" s="20"/>
      <c r="K13" s="20"/>
    </row>
    <row r="14" customFormat="false" ht="169.4" hidden="false" customHeight="false" outlineLevel="0" collapsed="false">
      <c r="A14" s="3" t="n">
        <v>13</v>
      </c>
      <c r="B14" s="3" t="s">
        <v>187</v>
      </c>
      <c r="C14" s="3" t="n">
        <v>425191</v>
      </c>
      <c r="D14" s="3" t="s">
        <v>188</v>
      </c>
      <c r="E14" s="3" t="s">
        <v>185</v>
      </c>
      <c r="F14" s="3" t="n">
        <v>1</v>
      </c>
      <c r="G14" s="3" t="s">
        <v>189</v>
      </c>
      <c r="H14" s="17"/>
      <c r="I14" s="17"/>
      <c r="J14" s="18"/>
      <c r="K14" s="18"/>
    </row>
    <row r="15" customFormat="false" ht="326.1" hidden="false" customHeight="false" outlineLevel="0" collapsed="false">
      <c r="A15" s="8" t="n">
        <v>14</v>
      </c>
      <c r="B15" s="8" t="s">
        <v>190</v>
      </c>
      <c r="C15" s="8" t="n">
        <v>445576</v>
      </c>
      <c r="D15" s="8" t="s">
        <v>191</v>
      </c>
      <c r="E15" s="8" t="s">
        <v>16</v>
      </c>
      <c r="F15" s="8" t="n">
        <v>15</v>
      </c>
      <c r="G15" s="8" t="n">
        <f aca="false">F15/5</f>
        <v>3</v>
      </c>
      <c r="H15" s="19"/>
      <c r="I15" s="19"/>
      <c r="J15" s="20"/>
      <c r="K15" s="20"/>
    </row>
    <row r="16" customFormat="false" ht="438.05" hidden="false" customHeight="false" outlineLevel="0" collapsed="false">
      <c r="A16" s="3" t="n">
        <v>15</v>
      </c>
      <c r="B16" s="3" t="s">
        <v>192</v>
      </c>
      <c r="C16" s="3" t="s">
        <v>193</v>
      </c>
      <c r="D16" s="3" t="s">
        <v>194</v>
      </c>
      <c r="E16" s="3" t="s">
        <v>138</v>
      </c>
      <c r="F16" s="3" t="n">
        <v>10</v>
      </c>
      <c r="G16" s="3" t="n">
        <f aca="false">F16/5</f>
        <v>2</v>
      </c>
      <c r="H16" s="17"/>
      <c r="I16" s="17"/>
      <c r="J16" s="18"/>
      <c r="K16" s="18"/>
    </row>
    <row r="17" customFormat="false" ht="46.25" hidden="false" customHeight="false" outlineLevel="0" collapsed="false">
      <c r="A17" s="8" t="n">
        <v>16</v>
      </c>
      <c r="B17" s="8" t="s">
        <v>195</v>
      </c>
      <c r="C17" s="8" t="n">
        <v>381138</v>
      </c>
      <c r="D17" s="8" t="s">
        <v>196</v>
      </c>
      <c r="E17" s="8" t="s">
        <v>16</v>
      </c>
      <c r="F17" s="8" t="n">
        <v>10</v>
      </c>
      <c r="G17" s="8" t="n">
        <f aca="false">F17/5</f>
        <v>2</v>
      </c>
      <c r="H17" s="19"/>
      <c r="I17" s="19"/>
      <c r="J17" s="20"/>
      <c r="K17" s="20"/>
    </row>
    <row r="18" customFormat="false" ht="314.9" hidden="false" customHeight="false" outlineLevel="0" collapsed="false">
      <c r="A18" s="3" t="n">
        <v>17</v>
      </c>
      <c r="B18" s="3" t="s">
        <v>197</v>
      </c>
      <c r="C18" s="3" t="n">
        <v>445191</v>
      </c>
      <c r="D18" s="3" t="s">
        <v>198</v>
      </c>
      <c r="E18" s="3" t="s">
        <v>16</v>
      </c>
      <c r="F18" s="3" t="n">
        <v>20</v>
      </c>
      <c r="G18" s="3" t="n">
        <f aca="false">F18/5</f>
        <v>4</v>
      </c>
      <c r="H18" s="17"/>
      <c r="I18" s="17"/>
      <c r="J18" s="18"/>
      <c r="K18" s="18"/>
    </row>
    <row r="19" customFormat="false" ht="292.5" hidden="false" customHeight="false" outlineLevel="0" collapsed="false">
      <c r="A19" s="8" t="n">
        <v>18</v>
      </c>
      <c r="B19" s="8" t="s">
        <v>199</v>
      </c>
      <c r="C19" s="8" t="n">
        <v>371251</v>
      </c>
      <c r="D19" s="8" t="s">
        <v>200</v>
      </c>
      <c r="E19" s="8" t="s">
        <v>138</v>
      </c>
      <c r="F19" s="8" t="n">
        <v>5</v>
      </c>
      <c r="G19" s="8" t="n">
        <f aca="false">F19/5</f>
        <v>1</v>
      </c>
      <c r="H19" s="19"/>
      <c r="I19" s="19"/>
      <c r="J19" s="20"/>
      <c r="K19" s="20"/>
    </row>
    <row r="20" customFormat="false" ht="68.65" hidden="false" customHeight="false" outlineLevel="0" collapsed="false">
      <c r="A20" s="3" t="n">
        <v>19</v>
      </c>
      <c r="B20" s="3" t="s">
        <v>201</v>
      </c>
      <c r="C20" s="3" t="n">
        <v>342825</v>
      </c>
      <c r="D20" s="3" t="s">
        <v>202</v>
      </c>
      <c r="E20" s="3" t="s">
        <v>16</v>
      </c>
      <c r="F20" s="3" t="n">
        <v>10</v>
      </c>
      <c r="G20" s="3" t="n">
        <f aca="false">F20/5</f>
        <v>2</v>
      </c>
      <c r="H20" s="17"/>
      <c r="I20" s="17"/>
      <c r="J20" s="18"/>
      <c r="K20" s="18"/>
    </row>
    <row r="21" customFormat="false" ht="303.7" hidden="false" customHeight="false" outlineLevel="0" collapsed="false">
      <c r="A21" s="8" t="n">
        <v>20</v>
      </c>
      <c r="B21" s="8" t="s">
        <v>203</v>
      </c>
      <c r="C21" s="8" t="n">
        <v>454554</v>
      </c>
      <c r="D21" s="8" t="s">
        <v>204</v>
      </c>
      <c r="E21" s="8" t="s">
        <v>16</v>
      </c>
      <c r="F21" s="8" t="n">
        <v>5</v>
      </c>
      <c r="G21" s="8" t="n">
        <f aca="false">F21/5</f>
        <v>1</v>
      </c>
      <c r="H21" s="19"/>
      <c r="I21" s="19"/>
      <c r="J21" s="20"/>
      <c r="K21" s="20"/>
    </row>
    <row r="22" customFormat="false" ht="348.5" hidden="false" customHeight="false" outlineLevel="0" collapsed="false">
      <c r="A22" s="3" t="n">
        <v>21</v>
      </c>
      <c r="B22" s="3" t="s">
        <v>205</v>
      </c>
      <c r="C22" s="3" t="n">
        <v>454574</v>
      </c>
      <c r="D22" s="3" t="s">
        <v>206</v>
      </c>
      <c r="E22" s="3" t="s">
        <v>16</v>
      </c>
      <c r="F22" s="3" t="n">
        <v>5</v>
      </c>
      <c r="G22" s="3" t="n">
        <f aca="false">F22/5</f>
        <v>1</v>
      </c>
      <c r="H22" s="17"/>
      <c r="I22" s="17"/>
      <c r="J22" s="18"/>
      <c r="K22" s="18"/>
    </row>
    <row r="23" customFormat="false" ht="247.75" hidden="false" customHeight="false" outlineLevel="0" collapsed="false">
      <c r="A23" s="8" t="n">
        <v>22</v>
      </c>
      <c r="B23" s="8" t="s">
        <v>207</v>
      </c>
      <c r="C23" s="8" t="n">
        <v>312489</v>
      </c>
      <c r="D23" s="8" t="s">
        <v>208</v>
      </c>
      <c r="E23" s="8" t="s">
        <v>16</v>
      </c>
      <c r="F23" s="8" t="n">
        <v>10</v>
      </c>
      <c r="G23" s="8" t="n">
        <f aca="false">F23/5</f>
        <v>2</v>
      </c>
      <c r="H23" s="19"/>
      <c r="I23" s="19"/>
      <c r="J23" s="20"/>
      <c r="K23" s="20"/>
    </row>
    <row r="24" customFormat="false" ht="113.4" hidden="false" customHeight="false" outlineLevel="0" collapsed="false">
      <c r="A24" s="3" t="n">
        <v>23</v>
      </c>
      <c r="B24" s="3" t="s">
        <v>209</v>
      </c>
      <c r="C24" s="3" t="n">
        <v>347647</v>
      </c>
      <c r="D24" s="3" t="s">
        <v>210</v>
      </c>
      <c r="E24" s="3" t="s">
        <v>16</v>
      </c>
      <c r="F24" s="3" t="n">
        <v>5</v>
      </c>
      <c r="G24" s="3" t="n">
        <f aca="false">F24/5</f>
        <v>1</v>
      </c>
      <c r="H24" s="17"/>
      <c r="I24" s="17"/>
      <c r="J24" s="18"/>
      <c r="K24" s="18"/>
    </row>
    <row r="25" customFormat="false" ht="35.05" hidden="false" customHeight="false" outlineLevel="0" collapsed="false">
      <c r="A25" s="8" t="n">
        <v>24</v>
      </c>
      <c r="B25" s="8" t="s">
        <v>211</v>
      </c>
      <c r="C25" s="8" t="n">
        <v>614421</v>
      </c>
      <c r="D25" s="8" t="s">
        <v>212</v>
      </c>
      <c r="E25" s="8" t="s">
        <v>16</v>
      </c>
      <c r="F25" s="8" t="n">
        <v>25</v>
      </c>
      <c r="G25" s="8" t="n">
        <f aca="false">F25/5</f>
        <v>5</v>
      </c>
      <c r="H25" s="19"/>
      <c r="I25" s="19"/>
      <c r="J25" s="20"/>
      <c r="K25" s="20"/>
    </row>
    <row r="26" customFormat="false" ht="35.05" hidden="false" customHeight="false" outlineLevel="0" collapsed="false">
      <c r="A26" s="3" t="n">
        <v>25</v>
      </c>
      <c r="B26" s="3" t="s">
        <v>213</v>
      </c>
      <c r="C26" s="3" t="n">
        <v>468066</v>
      </c>
      <c r="D26" s="3" t="s">
        <v>214</v>
      </c>
      <c r="E26" s="3" t="s">
        <v>16</v>
      </c>
      <c r="F26" s="3" t="n">
        <v>25</v>
      </c>
      <c r="G26" s="3" t="n">
        <f aca="false">F26/5</f>
        <v>5</v>
      </c>
      <c r="H26" s="17"/>
      <c r="I26" s="17"/>
      <c r="J26" s="18"/>
      <c r="K26" s="18"/>
    </row>
    <row r="27" customFormat="false" ht="46.25" hidden="false" customHeight="false" outlineLevel="0" collapsed="false">
      <c r="A27" s="8" t="n">
        <v>26</v>
      </c>
      <c r="B27" s="8" t="s">
        <v>215</v>
      </c>
      <c r="C27" s="8" t="n">
        <v>486115</v>
      </c>
      <c r="D27" s="8" t="s">
        <v>216</v>
      </c>
      <c r="E27" s="8" t="s">
        <v>16</v>
      </c>
      <c r="F27" s="8" t="n">
        <v>25</v>
      </c>
      <c r="G27" s="8" t="n">
        <f aca="false">F27/5</f>
        <v>5</v>
      </c>
      <c r="H27" s="19"/>
      <c r="I27" s="19"/>
      <c r="J27" s="20"/>
      <c r="K27" s="20"/>
    </row>
    <row r="28" customFormat="false" ht="46.25" hidden="false" customHeight="false" outlineLevel="0" collapsed="false">
      <c r="A28" s="3" t="n">
        <v>27</v>
      </c>
      <c r="B28" s="3" t="s">
        <v>217</v>
      </c>
      <c r="C28" s="3" t="n">
        <v>619269</v>
      </c>
      <c r="D28" s="3" t="s">
        <v>218</v>
      </c>
      <c r="E28" s="3" t="s">
        <v>16</v>
      </c>
      <c r="F28" s="3" t="n">
        <v>25</v>
      </c>
      <c r="G28" s="3" t="n">
        <f aca="false">F28/5</f>
        <v>5</v>
      </c>
      <c r="H28" s="17"/>
      <c r="I28" s="17"/>
      <c r="J28" s="18"/>
      <c r="K28" s="18"/>
    </row>
    <row r="29" customFormat="false" ht="35.05" hidden="false" customHeight="false" outlineLevel="0" collapsed="false">
      <c r="A29" s="8" t="n">
        <v>28</v>
      </c>
      <c r="B29" s="8" t="s">
        <v>219</v>
      </c>
      <c r="C29" s="8" t="n">
        <v>289526</v>
      </c>
      <c r="D29" s="8" t="s">
        <v>220</v>
      </c>
      <c r="E29" s="8" t="s">
        <v>16</v>
      </c>
      <c r="F29" s="8" t="n">
        <v>25</v>
      </c>
      <c r="G29" s="8" t="n">
        <f aca="false">F29/5</f>
        <v>5</v>
      </c>
      <c r="H29" s="19"/>
      <c r="I29" s="19"/>
      <c r="J29" s="20"/>
      <c r="K29" s="20"/>
    </row>
    <row r="30" customFormat="false" ht="35.05" hidden="false" customHeight="false" outlineLevel="0" collapsed="false">
      <c r="A30" s="3" t="n">
        <v>29</v>
      </c>
      <c r="B30" s="3" t="s">
        <v>221</v>
      </c>
      <c r="C30" s="3" t="n">
        <v>289543</v>
      </c>
      <c r="D30" s="3" t="s">
        <v>222</v>
      </c>
      <c r="E30" s="3" t="s">
        <v>16</v>
      </c>
      <c r="F30" s="3" t="n">
        <v>25</v>
      </c>
      <c r="G30" s="3" t="n">
        <f aca="false">F30/5</f>
        <v>5</v>
      </c>
      <c r="H30" s="17"/>
      <c r="I30" s="17"/>
      <c r="J30" s="18"/>
      <c r="K30" s="18"/>
    </row>
    <row r="31" customFormat="false" ht="35.05" hidden="false" customHeight="false" outlineLevel="0" collapsed="false">
      <c r="A31" s="8" t="n">
        <v>30</v>
      </c>
      <c r="B31" s="8" t="s">
        <v>223</v>
      </c>
      <c r="C31" s="8" t="n">
        <v>321397</v>
      </c>
      <c r="D31" s="8" t="s">
        <v>224</v>
      </c>
      <c r="E31" s="8" t="s">
        <v>16</v>
      </c>
      <c r="F31" s="8" t="n">
        <v>25</v>
      </c>
      <c r="G31" s="8" t="n">
        <f aca="false">F31/5</f>
        <v>5</v>
      </c>
      <c r="H31" s="19"/>
      <c r="I31" s="19"/>
      <c r="J31" s="20"/>
      <c r="K31" s="20"/>
    </row>
    <row r="32" customFormat="false" ht="15.75" hidden="false" customHeight="false" outlineLevel="0" collapsed="false">
      <c r="A32" s="21"/>
      <c r="B32" s="21"/>
      <c r="C32" s="21"/>
      <c r="D32" s="21"/>
      <c r="E32" s="21"/>
      <c r="F32" s="21"/>
      <c r="G32" s="21"/>
      <c r="H32" s="21"/>
      <c r="I32" s="21"/>
      <c r="J32" s="22"/>
      <c r="K32" s="22" t="n">
        <f aca="false">SUM(MATERIAL!$K$2:$K$31)</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tableParts>
    <tablePart r:id="rId3"/>
  </tableParts>
</worksheet>
</file>

<file path=docProps/app.xml><?xml version="1.0" encoding="utf-8"?>
<Properties xmlns="http://schemas.openxmlformats.org/officeDocument/2006/extended-properties" xmlns:vt="http://schemas.openxmlformats.org/officeDocument/2006/docPropsVTypes">
  <Template/>
  <TotalTime>1</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dcterms:modified xsi:type="dcterms:W3CDTF">2026-02-23T17:26:03Z</dcterms:modified>
  <cp:revision>1</cp:revision>
  <dc:subject/>
  <dc:title/>
</cp:coreProperties>
</file>